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<sst xmlns="http://schemas.openxmlformats.org/spreadsheetml/2006/main" count="104" uniqueCount="104">
  <si>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</si>
  <si>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</si>
  <si>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</si>
  <si>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</si>
  <si>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Weberfloor Light Mix "WEBER",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ligero autonivelante Weberfloor Light Rapid "WEBER", CT - C16 - F3 según UNE-EN 13813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</si>
  <si>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</si>
  <si>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</si>
  <si>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</si>
  <si>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</si>
  <si>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</si>
  <si>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</si>
  <si>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</si>
  <si>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</si>
  <si>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</si>
  <si>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</si>
  <si>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</si>
  <si>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</si>
  <si>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</si>
  <si>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mt10hlw020d</t>
  </si>
  <si>
    <t xml:space="preserve">m³</t>
  </si>
  <si>
    <t xml:space="preserve">Hormigón ligero, Weberfloor Light Mix "WEBER",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</si>
  <si>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</si>
  <si>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</si>
  <si>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</si>
  <si>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</si>
  <si>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</si>
  <si>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</si>
  <si>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</si>
  <si>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</si>
  <si>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</si>
  <si>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</si>
  <si>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</si>
  <si>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</si>
  <si>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</si>
  <si>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</si>
  <si>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</si>
  <si>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mt09moc080c</t>
  </si>
  <si>
    <t xml:space="preserve">kg</t>
  </si>
  <si>
    <t xml:space="preserve">Mortero ligero autonivelante Weberfloor Light Rapid "WEBER", CT - C16 - F3 según UNE-EN 13813, compuesto por ligantes hidráulicos, resinas poliméricas, áridos silíceos, arcilla expandida y aditivos orgánicos e inorgánicos densidad &gt;1300 kg/m³, usado en nivelación de pavimentos.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</si>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</sst>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217.42</v>
      </c>
      <c r="J12" s="12">
        <f ca="1">ROUND(INDIRECT(ADDRESS(ROW()+(0), COLUMN()+(-4), 1))*INDIRECT(ADDRESS(ROW()+(0), COLUMN()+(-1), 1)), 2)</f>
        <v>6.52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</v>
      </c>
      <c r="J17" s="12">
        <f ca="1">ROUND(INDIRECT(ADDRESS(ROW()+(0), COLUMN()+(-4), 1))*INDIRECT(ADDRESS(ROW()+(0), COLUMN()+(-1), 1)), 2)</f>
        <v>0.74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39</v>
      </c>
      <c r="G18" s="11"/>
      <c r="H18" s="11"/>
      <c r="I18" s="12">
        <v>0.32</v>
      </c>
      <c r="J18" s="12">
        <f ca="1">ROUND(INDIRECT(ADDRESS(ROW()+(0), COLUMN()+(-4), 1))*INDIRECT(ADDRESS(ROW()+(0), COLUMN()+(-1), 1)), 2)</f>
        <v>12.48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116.9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0.03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</v>
      </c>
      <c r="G30" s="11"/>
      <c r="H30" s="11"/>
      <c r="I30" s="12">
        <v>17.82</v>
      </c>
      <c r="J30" s="12">
        <f ca="1">ROUND(INDIRECT(ADDRESS(ROW()+(0), COLUMN()+(-4), 1))*INDIRECT(ADDRESS(ROW()+(0), COLUMN()+(-1), 1)), 2)</f>
        <v>1.78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</v>
      </c>
      <c r="G31" s="11"/>
      <c r="H31" s="11"/>
      <c r="I31" s="12">
        <v>19.03</v>
      </c>
      <c r="J31" s="12">
        <f ca="1">ROUND(INDIRECT(ADDRESS(ROW()+(0), COLUMN()+(-4), 1))*INDIRECT(ADDRESS(ROW()+(0), COLUMN()+(-1), 1)), 2)</f>
        <v>2.09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</v>
      </c>
      <c r="G32" s="11"/>
      <c r="H32" s="11"/>
      <c r="I32" s="12">
        <v>18.05</v>
      </c>
      <c r="J32" s="12">
        <f ca="1">ROUND(INDIRECT(ADDRESS(ROW()+(0), COLUMN()+(-4), 1))*INDIRECT(ADDRESS(ROW()+(0), COLUMN()+(-1), 1)), 2)</f>
        <v>1.99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</v>
      </c>
      <c r="G33" s="11"/>
      <c r="H33" s="11"/>
      <c r="I33" s="12">
        <v>19.31</v>
      </c>
      <c r="J33" s="12">
        <f ca="1">ROUND(INDIRECT(ADDRESS(ROW()+(0), COLUMN()+(-4), 1))*INDIRECT(ADDRESS(ROW()+(0), COLUMN()+(-1), 1)), 2)</f>
        <v>9.66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</v>
      </c>
      <c r="G34" s="13"/>
      <c r="H34" s="13"/>
      <c r="I34" s="14">
        <v>18.16</v>
      </c>
      <c r="J34" s="14">
        <f ca="1">ROUND(INDIRECT(ADDRESS(ROW()+(0), COLUMN()+(-4), 1))*INDIRECT(ADDRESS(ROW()+(0), COLUMN()+(-1), 1)), 2)</f>
        <v>9.08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143.43</v>
      </c>
      <c r="J37" s="14">
        <f ca="1">ROUND(INDIRECT(ADDRESS(ROW()+(0), COLUMN()+(-4), 1))*INDIRECT(ADDRESS(ROW()+(0), COLUMN()+(-1), 1))/100, 2)</f>
        <v>2.87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146.3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49" spans="1:10" ht="13.50" thickBot="1" customHeight="1">
      <c r="A49" s="24" t="s">
        <v>98</v>
      </c>
      <c r="B49" s="24"/>
      <c r="C49" s="24"/>
      <c r="D49" s="24"/>
      <c r="E49" s="24"/>
      <c r="F49" s="24"/>
      <c r="G49" s="25">
        <v>182003</v>
      </c>
      <c r="H49" s="25">
        <v>182004</v>
      </c>
      <c r="I49" s="25"/>
      <c r="J49" s="25" t="s">
        <v>99</v>
      </c>
    </row>
    <row r="50" spans="1:10" ht="13.50" thickBot="1" customHeight="1">
      <c r="A50" s="26" t="s">
        <v>100</v>
      </c>
      <c r="B50" s="26"/>
      <c r="C50" s="26"/>
      <c r="D50" s="26"/>
      <c r="E50" s="26"/>
      <c r="F50" s="26"/>
      <c r="G50" s="27"/>
      <c r="H50" s="27"/>
      <c r="I50" s="27"/>
      <c r="J50" s="27"/>
    </row>
    <row r="53" spans="1:1" ht="33.75" thickBot="1" customHeight="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2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49:F49"/>
    <mergeCell ref="G49:G50"/>
    <mergeCell ref="H49:I50"/>
    <mergeCell ref="J49:J50"/>
    <mergeCell ref="A50:F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