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<sst xmlns="http://schemas.openxmlformats.org/spreadsheetml/2006/main" count="127" uniqueCount="127">
  <si>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</si>
  <si>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QAB210</t>
  </si>
  <si>
    <t xml:space="preserve">m²</t>
  </si>
  <si>
    <t xml:space="preserve">Cubierta plana transitable, no ventilada, con solado fijo, para tráfico peatonal público.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</si>
  <si>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público. FORMACIÓN DE PENDIENTES: mediante encintado de limatesas, limahoyas y juntas con maestras de ladrillo cerámico hueco doble y capa de arcilla expandida, Arlita Leca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de baldosas cerámicas de gres rústico, 20x20 cm colocadas en capa fina con adhesivo cementoso mejorado de ligantes mixtos, C2 TE, según UNE-EN 12004, con deslizamiento reducido y tiempo abierto ampliado Webercol Flex Duo "WEBER", color gris, sobre una capa de regularización de mortero de cemento, industrial, M-5, de 4 cm de espesor, rejuntadas con mortero de juntas cementoso mejorado, tipo CG2 W A, según UNE-EN 13888, con absorción de agua reducida y resistencia elevada a la abrasión, Webercolor Hydroflex "WEBER", color Perla.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</si>
  <si>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</si>
  <si>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</si>
  <si>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</si>
  <si>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</si>
  <si>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</si>
  <si>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</si>
  <si>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</si>
  <si>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</si>
  <si>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</si>
  <si>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</si>
  <si>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</si>
  <si>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</si>
  <si>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</si>
  <si>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</si>
  <si>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</si>
  <si>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</si>
  <si>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</si>
  <si>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</si>
  <si>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</si>
  <si>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</si>
  <si>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</si>
  <si>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</si>
  <si>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</si>
  <si>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</si>
  <si>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</si>
  <si>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</si>
  <si>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</si>
  <si>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</si>
  <si>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</si>
  <si>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</si>
  <si>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</si>
  <si>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</si>
  <si>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</si>
  <si>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</si>
  <si>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</si>
  <si>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</si>
  <si>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</si>
  <si>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</si>
  <si>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</si>
  <si>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</si>
  <si>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mt09mcw010j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</si>
  <si>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</si>
  <si>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</si>
  <si>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</si>
  <si>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</si>
  <si>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</si>
  <si>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</si>
  <si>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</si>
  <si>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</si>
  <si>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</si>
  <si>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</si>
  <si>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</si>
  <si>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mt09mcw050kf</t>
  </si>
  <si>
    <t xml:space="preserve">kg</t>
  </si>
  <si>
    <t xml:space="preserve">Mortero de juntas cementoso mejorado, tipo CG2 W A, según UNE-EN 13888, con absorción de agua reducida y resistencia elevada a la abrasión, Webercolor Hydroflex "WEBER", color Perla, compuesto de cementos especiales, áridos silíceos, resina, aditivos hidrofugantes y aditivos orgánicos e inorgánicos específicos, con muy bajo contenido de sustancias orgánicas volátiles (VOC), deformable, de alta flexibilidad, impermeable al agua, transpirable y con resistencia a los sulfatos y a las sales, para rejuntado de todo tipo de piezas cerámicas, piedras naturales y terrazo, para juntas de 3 a 30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</si>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</sst>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140.08</v>
      </c>
      <c r="J11" s="12">
        <f ca="1">ROUND(INDIRECT(ADDRESS(ROW()+(0), COLUMN()+(-3), 1))*INDIRECT(ADDRESS(ROW()+(0), COLUMN()+(-1), 1)), 2)</f>
        <v>14.01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8</v>
      </c>
      <c r="H21" s="11"/>
      <c r="I21" s="12">
        <v>0.41</v>
      </c>
      <c r="J21" s="12">
        <f ca="1">ROUND(INDIRECT(ADDRESS(ROW()+(0), COLUMN()+(-3), 1))*INDIRECT(ADDRESS(ROW()+(0), COLUMN()+(-1), 1)), 2)</f>
        <v>3.28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87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1.63</v>
      </c>
      <c r="J25" s="14">
        <f ca="1">ROUND(INDIRECT(ADDRESS(ROW()+(0), COLUMN()+(-3), 1))*INDIRECT(ADDRESS(ROW()+(0), COLUMN()+(-1), 1)), 2)</f>
        <v>0.08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60.5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0.09</v>
      </c>
      <c r="H28" s="11"/>
      <c r="I28" s="12">
        <v>19.03</v>
      </c>
      <c r="J28" s="12">
        <f ca="1">ROUND(INDIRECT(ADDRESS(ROW()+(0), COLUMN()+(-3), 1))*INDIRECT(ADDRESS(ROW()+(0), COLUMN()+(-1), 1)), 2)</f>
        <v>1.71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0.69</v>
      </c>
      <c r="H29" s="11"/>
      <c r="I29" s="12">
        <v>17.82</v>
      </c>
      <c r="J29" s="12">
        <f ca="1">ROUND(INDIRECT(ADDRESS(ROW()+(0), COLUMN()+(-3), 1))*INDIRECT(ADDRESS(ROW()+(0), COLUMN()+(-1), 1)), 2)</f>
        <v>12.3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0.14</v>
      </c>
      <c r="H30" s="11"/>
      <c r="I30" s="12">
        <v>19.03</v>
      </c>
      <c r="J30" s="12">
        <f ca="1">ROUND(INDIRECT(ADDRESS(ROW()+(0), COLUMN()+(-3), 1))*INDIRECT(ADDRESS(ROW()+(0), COLUMN()+(-1), 1)), 2)</f>
        <v>2.66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0.14</v>
      </c>
      <c r="H31" s="11"/>
      <c r="I31" s="12">
        <v>18.05</v>
      </c>
      <c r="J31" s="12">
        <f ca="1">ROUND(INDIRECT(ADDRESS(ROW()+(0), COLUMN()+(-3), 1))*INDIRECT(ADDRESS(ROW()+(0), COLUMN()+(-1), 1)), 2)</f>
        <v>2.53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</v>
      </c>
      <c r="H32" s="11"/>
      <c r="I32" s="12">
        <v>19.56</v>
      </c>
      <c r="J32" s="12">
        <f ca="1">ROUND(INDIRECT(ADDRESS(ROW()+(0), COLUMN()+(-3), 1))*INDIRECT(ADDRESS(ROW()+(0), COLUMN()+(-1), 1)), 2)</f>
        <v>0.98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</v>
      </c>
      <c r="H33" s="11"/>
      <c r="I33" s="12">
        <v>18.05</v>
      </c>
      <c r="J33" s="12">
        <f ca="1">ROUND(INDIRECT(ADDRESS(ROW()+(0), COLUMN()+(-3), 1))*INDIRECT(ADDRESS(ROW()+(0), COLUMN()+(-1), 1)), 2)</f>
        <v>0.9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</v>
      </c>
      <c r="H34" s="11"/>
      <c r="I34" s="12">
        <v>19.03</v>
      </c>
      <c r="J34" s="12">
        <f ca="1">ROUND(INDIRECT(ADDRESS(ROW()+(0), COLUMN()+(-3), 1))*INDIRECT(ADDRESS(ROW()+(0), COLUMN()+(-1), 1)), 2)</f>
        <v>7.61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</v>
      </c>
      <c r="H35" s="13"/>
      <c r="I35" s="14">
        <v>18.05</v>
      </c>
      <c r="J35" s="14">
        <f ca="1">ROUND(INDIRECT(ADDRESS(ROW()+(0), COLUMN()+(-3), 1))*INDIRECT(ADDRESS(ROW()+(0), COLUMN()+(-1), 1)), 2)</f>
        <v>3.61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32.3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92.8</v>
      </c>
      <c r="J38" s="14">
        <f ca="1">ROUND(INDIRECT(ADDRESS(ROW()+(0), COLUMN()+(-3), 1))*INDIRECT(ADDRESS(ROW()+(0), COLUMN()+(-1), 1))/100, 2)</f>
        <v>1.86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94.66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