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<sst xmlns="http://schemas.openxmlformats.org/spreadsheetml/2006/main" count="124" uniqueCount="124">
  <si>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</si>
  <si>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QAB311</t>
  </si>
  <si>
    <t xml:space="preserve">m²</t>
  </si>
  <si>
    <t xml:space="preserve">Cubierta plana transitable, no ventilada, con solado fijo, para uso deportivo. Impermeabilización con láminas de poliolefinas.</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</si>
  <si>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Arlita Leca Dur "WEBER",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HA-25/B/20/IIa de 10 cm de espesor, armado con malla electrosoldada ME 15x15 Ø 5-5 B 500 T 6x2,20 UNE-EN 10080.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</si>
  <si>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</si>
  <si>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</si>
  <si>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</si>
  <si>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</si>
  <si>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</si>
  <si>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</si>
  <si>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</si>
  <si>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</si>
  <si>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</si>
  <si>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</si>
  <si>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mt01arl030la</t>
  </si>
  <si>
    <t xml:space="preserve">m³</t>
  </si>
  <si>
    <t xml:space="preserve">Arcilla expandida, Arlita Leca Dur "WEBER",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</si>
  <si>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</si>
  <si>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</si>
  <si>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</si>
  <si>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</si>
  <si>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</si>
  <si>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</si>
  <si>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</si>
  <si>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</si>
  <si>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</si>
  <si>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</si>
  <si>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</si>
  <si>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</si>
  <si>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mt15var010a</t>
  </si>
  <si>
    <t xml:space="preserve">m²</t>
  </si>
  <si>
    <t xml:space="preserve">Barrera de vapor de film de polietileno de baja densidad (LDPE), de 0,1 mm de espesor y 100 g/m² de masa superficial.</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</si>
  <si>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</si>
  <si>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</si>
  <si>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</si>
  <si>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</si>
  <si>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</si>
  <si>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</si>
  <si>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</si>
  <si>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</si>
  <si>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</si>
  <si>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</si>
  <si>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</si>
  <si>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</si>
  <si>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</si>
  <si>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</si>
  <si>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</si>
  <si>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</si>
  <si>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</si>
  <si>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</si>
  <si>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mt07ame010b</t>
  </si>
  <si>
    <t xml:space="preserve">m²</t>
  </si>
  <si>
    <t xml:space="preserve">Malla electrosoldada ME 15x15 Ø 5-5 B 500 T 6x2,20 UNE-EN 10080.</t>
  </si>
  <si>
    <t xml:space="preserve">mt10haf010nga</t>
  </si>
  <si>
    <t xml:space="preserve">m³</t>
  </si>
  <si>
    <t xml:space="preserve">Hormigón HA-25/B/20/IIa, fabricado en central.</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</si>
  <si>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</si>
  <si>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</si>
  <si>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</si>
  <si>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</si>
  <si>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</si>
  <si>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</si>
  <si>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</si>
  <si>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</si>
  <si>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</si>
  <si>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</si>
  <si>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</si>
  <si>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</si>
  <si>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</si>
  <si>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</si>
  <si>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</si>
  <si>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</si>
  <si>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</si>
  <si>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</si>
  <si>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</si>
  <si>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</si>
  <si>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</si>
  <si>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</si>
  <si>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</si>
  <si>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</si>
  <si>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</si>
  <si>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</si>
  <si>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</si>
  <si>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</si>
  <si>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</si>
  <si>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</si>
  <si>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</si>
  <si>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</si>
  <si>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</si>
  <si>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36,87€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</si>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</sst>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0.38" customWidth="1"/>
    <col min="5" max="5" width="3.40" customWidth="1"/>
    <col min="6" max="6" width="9.52" customWidth="1"/>
    <col min="7" max="7" width="4.08" customWidth="1"/>
    <col min="8" max="8" width="10.37"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92.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0.13</v>
      </c>
      <c r="I10" s="12">
        <f ca="1">ROUND(INDIRECT(ADDRESS(ROW()+(0), COLUMN()+(-3), 1))*INDIRECT(ADDRESS(ROW()+(0), COLUMN()+(-1), 1)), 2)</f>
        <v>0.39</v>
      </c>
    </row>
    <row r="11" spans="1:9" ht="24.00" thickBot="1" customHeight="1">
      <c r="A11" s="1" t="s">
        <v>15</v>
      </c>
      <c r="B11" s="1"/>
      <c r="C11" s="10" t="s">
        <v>16</v>
      </c>
      <c r="D11" s="1" t="s">
        <v>17</v>
      </c>
      <c r="E11" s="1"/>
      <c r="F11" s="11">
        <v>0.1</v>
      </c>
      <c r="G11" s="11"/>
      <c r="H11" s="12">
        <v>140.08</v>
      </c>
      <c r="I11" s="12">
        <f ca="1">ROUND(INDIRECT(ADDRESS(ROW()+(0), COLUMN()+(-3), 1))*INDIRECT(ADDRESS(ROW()+(0), COLUMN()+(-1), 1)), 2)</f>
        <v>14.01</v>
      </c>
    </row>
    <row r="12" spans="1:9" ht="13.50" thickBot="1" customHeight="1">
      <c r="A12" s="1" t="s">
        <v>18</v>
      </c>
      <c r="B12" s="1"/>
      <c r="C12" s="10" t="s">
        <v>19</v>
      </c>
      <c r="D12" s="1" t="s">
        <v>20</v>
      </c>
      <c r="E12" s="1"/>
      <c r="F12" s="11">
        <v>0.01</v>
      </c>
      <c r="G12" s="11"/>
      <c r="H12" s="12">
        <v>105.1</v>
      </c>
      <c r="I12" s="12">
        <f ca="1">ROUND(INDIRECT(ADDRESS(ROW()+(0), COLUMN()+(-3), 1))*INDIRECT(ADDRESS(ROW()+(0), COLUMN()+(-1), 1)), 2)</f>
        <v>1.05</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33.86</v>
      </c>
      <c r="I15" s="12">
        <f ca="1">ROUND(INDIRECT(ADDRESS(ROW()+(0), COLUMN()+(-3), 1))*INDIRECT(ADDRESS(ROW()+(0), COLUMN()+(-1), 1)), 2)</f>
        <v>5.08</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55.50" thickBot="1" customHeight="1">
      <c r="A17" s="1" t="s">
        <v>33</v>
      </c>
      <c r="B17" s="1"/>
      <c r="C17" s="10" t="s">
        <v>34</v>
      </c>
      <c r="D17" s="1" t="s">
        <v>35</v>
      </c>
      <c r="E17" s="1"/>
      <c r="F17" s="11">
        <v>1.05</v>
      </c>
      <c r="G17" s="11"/>
      <c r="H17" s="12">
        <v>4.39</v>
      </c>
      <c r="I17" s="12">
        <f ca="1">ROUND(INDIRECT(ADDRESS(ROW()+(0), COLUMN()+(-3), 1))*INDIRECT(ADDRESS(ROW()+(0), COLUMN()+(-1), 1)), 2)</f>
        <v>4.61</v>
      </c>
    </row>
    <row r="18" spans="1:9" ht="55.50" thickBot="1" customHeight="1">
      <c r="A18" s="1" t="s">
        <v>36</v>
      </c>
      <c r="B18" s="1"/>
      <c r="C18" s="10" t="s">
        <v>37</v>
      </c>
      <c r="D18" s="1" t="s">
        <v>38</v>
      </c>
      <c r="E18" s="1"/>
      <c r="F18" s="11">
        <v>1.05</v>
      </c>
      <c r="G18" s="11"/>
      <c r="H18" s="12">
        <v>0.52</v>
      </c>
      <c r="I18" s="12">
        <f ca="1">ROUND(INDIRECT(ADDRESS(ROW()+(0), COLUMN()+(-3), 1))*INDIRECT(ADDRESS(ROW()+(0), COLUMN()+(-1), 1)), 2)</f>
        <v>0.55</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11.04</v>
      </c>
      <c r="I21" s="12">
        <f ca="1">ROUND(INDIRECT(ADDRESS(ROW()+(0), COLUMN()+(-3), 1))*INDIRECT(ADDRESS(ROW()+(0), COLUMN()+(-1), 1)), 2)</f>
        <v>12.14</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1.84</v>
      </c>
      <c r="I23" s="12">
        <f ca="1">ROUND(INDIRECT(ADDRESS(ROW()+(0), COLUMN()+(-3), 1))*INDIRECT(ADDRESS(ROW()+(0), COLUMN()+(-1), 1)), 2)</f>
        <v>2.02</v>
      </c>
    </row>
    <row r="24" spans="1:9" ht="13.50" thickBot="1" customHeight="1">
      <c r="A24" s="1" t="s">
        <v>54</v>
      </c>
      <c r="B24" s="1"/>
      <c r="C24" s="10" t="s">
        <v>55</v>
      </c>
      <c r="D24" s="1" t="s">
        <v>56</v>
      </c>
      <c r="E24" s="1"/>
      <c r="F24" s="11">
        <v>0.1</v>
      </c>
      <c r="G24" s="11"/>
      <c r="H24" s="12">
        <v>76.88</v>
      </c>
      <c r="I24" s="12">
        <f ca="1">ROUND(INDIRECT(ADDRESS(ROW()+(0), COLUMN()+(-3), 1))*INDIRECT(ADDRESS(ROW()+(0), COLUMN()+(-1), 1)), 2)</f>
        <v>7.69</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71.58</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0.518</v>
      </c>
      <c r="G30" s="11"/>
      <c r="H30" s="12">
        <v>19.03</v>
      </c>
      <c r="I30" s="12">
        <f ca="1">ROUND(INDIRECT(ADDRESS(ROW()+(0), COLUMN()+(-3), 1))*INDIRECT(ADDRESS(ROW()+(0), COLUMN()+(-1), 1)), 2)</f>
        <v>9.86</v>
      </c>
    </row>
    <row r="31" spans="1:9" ht="13.50" thickBot="1" customHeight="1">
      <c r="A31" s="1" t="s">
        <v>71</v>
      </c>
      <c r="B31" s="1"/>
      <c r="C31" s="10" t="s">
        <v>72</v>
      </c>
      <c r="D31" s="1" t="s">
        <v>73</v>
      </c>
      <c r="E31" s="1"/>
      <c r="F31" s="11">
        <v>1.118</v>
      </c>
      <c r="G31" s="11"/>
      <c r="H31" s="12">
        <v>17.82</v>
      </c>
      <c r="I31" s="12">
        <f ca="1">ROUND(INDIRECT(ADDRESS(ROW()+(0), COLUMN()+(-3), 1))*INDIRECT(ADDRESS(ROW()+(0), COLUMN()+(-1), 1)), 2)</f>
        <v>19.92</v>
      </c>
    </row>
    <row r="32" spans="1:9" ht="13.50" thickBot="1" customHeight="1">
      <c r="A32" s="1" t="s">
        <v>74</v>
      </c>
      <c r="B32" s="1"/>
      <c r="C32" s="10" t="s">
        <v>75</v>
      </c>
      <c r="D32" s="1" t="s">
        <v>76</v>
      </c>
      <c r="E32" s="1"/>
      <c r="F32" s="11">
        <v>0.17</v>
      </c>
      <c r="G32" s="11"/>
      <c r="H32" s="12">
        <v>19.03</v>
      </c>
      <c r="I32" s="12">
        <f ca="1">ROUND(INDIRECT(ADDRESS(ROW()+(0), COLUMN()+(-3), 1))*INDIRECT(ADDRESS(ROW()+(0), COLUMN()+(-1), 1)), 2)</f>
        <v>3.24</v>
      </c>
    </row>
    <row r="33" spans="1:9" ht="13.50" thickBot="1" customHeight="1">
      <c r="A33" s="1" t="s">
        <v>77</v>
      </c>
      <c r="B33" s="1"/>
      <c r="C33" s="10" t="s">
        <v>78</v>
      </c>
      <c r="D33" s="1" t="s">
        <v>79</v>
      </c>
      <c r="E33" s="1"/>
      <c r="F33" s="11">
        <v>0.17</v>
      </c>
      <c r="G33" s="11"/>
      <c r="H33" s="12">
        <v>18.05</v>
      </c>
      <c r="I33" s="12">
        <f ca="1">ROUND(INDIRECT(ADDRESS(ROW()+(0), COLUMN()+(-3), 1))*INDIRECT(ADDRESS(ROW()+(0), COLUMN()+(-1), 1)), 2)</f>
        <v>3.07</v>
      </c>
    </row>
    <row r="34" spans="1:9" ht="13.50" thickBot="1" customHeight="1">
      <c r="A34" s="1" t="s">
        <v>80</v>
      </c>
      <c r="B34" s="1"/>
      <c r="C34" s="10" t="s">
        <v>81</v>
      </c>
      <c r="D34" s="1" t="s">
        <v>82</v>
      </c>
      <c r="E34" s="1"/>
      <c r="F34" s="11">
        <v>0.05</v>
      </c>
      <c r="G34" s="11"/>
      <c r="H34" s="12">
        <v>19.56</v>
      </c>
      <c r="I34" s="12">
        <f ca="1">ROUND(INDIRECT(ADDRESS(ROW()+(0), COLUMN()+(-3), 1))*INDIRECT(ADDRESS(ROW()+(0), COLUMN()+(-1), 1)), 2)</f>
        <v>0.98</v>
      </c>
    </row>
    <row r="35" spans="1:9" ht="13.50" thickBot="1" customHeight="1">
      <c r="A35" s="1" t="s">
        <v>83</v>
      </c>
      <c r="B35" s="1"/>
      <c r="C35" s="10" t="s">
        <v>84</v>
      </c>
      <c r="D35" s="1" t="s">
        <v>85</v>
      </c>
      <c r="E35" s="1"/>
      <c r="F35" s="13">
        <v>0.05</v>
      </c>
      <c r="G35" s="13"/>
      <c r="H35" s="14">
        <v>18.05</v>
      </c>
      <c r="I35" s="14">
        <f ca="1">ROUND(INDIRECT(ADDRESS(ROW()+(0), COLUMN()+(-3), 1))*INDIRECT(ADDRESS(ROW()+(0), COLUMN()+(-1), 1)), 2)</f>
        <v>0.9</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37.97</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109.55</v>
      </c>
      <c r="I38" s="14">
        <f ca="1">ROUND(INDIRECT(ADDRESS(ROW()+(0), COLUMN()+(-3), 1))*INDIRECT(ADDRESS(ROW()+(0), COLUMN()+(-1), 1))/100, 2)</f>
        <v>2.19</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111.74</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162011</v>
      </c>
      <c r="F50" s="29"/>
      <c r="G50" s="29">
        <v>162012</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1.07202e+006</v>
      </c>
      <c r="F52" s="29"/>
      <c r="G52" s="29">
        <v>1.07202e+006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1.102e+006</v>
      </c>
      <c r="F54" s="29"/>
      <c r="G54" s="29">
        <v>1.102e+006</v>
      </c>
      <c r="H54" s="29"/>
      <c r="I54" s="29" t="s">
        <v>113</v>
      </c>
    </row>
    <row r="55" spans="1:9" ht="13.50" thickBot="1" customHeight="1">
      <c r="A55" s="32" t="s">
        <v>114</v>
      </c>
      <c r="B55" s="32"/>
      <c r="C55" s="32"/>
      <c r="D55" s="32"/>
      <c r="E55" s="33"/>
      <c r="F55" s="33"/>
      <c r="G55" s="33"/>
      <c r="H55" s="33"/>
      <c r="I55" s="33"/>
    </row>
    <row r="56" spans="1:9" ht="13.50" thickBot="1" customHeight="1">
      <c r="A56" s="30" t="s">
        <v>115</v>
      </c>
      <c r="B56" s="30"/>
      <c r="C56" s="30"/>
      <c r="D56" s="30"/>
      <c r="E56" s="31">
        <v>162006</v>
      </c>
      <c r="F56" s="31"/>
      <c r="G56" s="31">
        <v>162007</v>
      </c>
      <c r="H56" s="31"/>
      <c r="I56" s="31"/>
    </row>
    <row r="57" spans="1:9" ht="13.50" thickBot="1" customHeight="1">
      <c r="A57" s="28" t="s">
        <v>116</v>
      </c>
      <c r="B57" s="28"/>
      <c r="C57" s="28"/>
      <c r="D57" s="28"/>
      <c r="E57" s="29">
        <v>142013</v>
      </c>
      <c r="F57" s="29"/>
      <c r="G57" s="29">
        <v>172013</v>
      </c>
      <c r="H57" s="29"/>
      <c r="I57" s="29">
        <v>3</v>
      </c>
    </row>
    <row r="58" spans="1:9" ht="13.50" thickBot="1" customHeight="1">
      <c r="A58" s="30" t="s">
        <v>117</v>
      </c>
      <c r="B58" s="30"/>
      <c r="C58" s="30"/>
      <c r="D58" s="30"/>
      <c r="E58" s="31"/>
      <c r="F58" s="31"/>
      <c r="G58" s="31"/>
      <c r="H58" s="31"/>
      <c r="I58" s="31"/>
    </row>
    <row r="59" spans="1:9" ht="13.50" thickBot="1" customHeight="1">
      <c r="A59" s="28" t="s">
        <v>118</v>
      </c>
      <c r="B59" s="28"/>
      <c r="C59" s="28"/>
      <c r="D59" s="28"/>
      <c r="E59" s="29">
        <v>1.10201e+006</v>
      </c>
      <c r="F59" s="29"/>
      <c r="G59" s="29">
        <v>1.10201e+006</v>
      </c>
      <c r="H59" s="29"/>
      <c r="I59" s="29" t="s">
        <v>119</v>
      </c>
    </row>
    <row r="60" spans="1:9" ht="24.00" thickBot="1" customHeight="1">
      <c r="A60" s="30" t="s">
        <v>120</v>
      </c>
      <c r="B60" s="30"/>
      <c r="C60" s="30"/>
      <c r="D60" s="30"/>
      <c r="E60" s="31"/>
      <c r="F60" s="31"/>
      <c r="G60" s="31"/>
      <c r="H60" s="31"/>
      <c r="I60" s="3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row r="65" spans="1:1" ht="33.75" thickBot="1" customHeight="1">
      <c r="A65" s="1" t="s">
        <v>123</v>
      </c>
      <c r="B65" s="1"/>
      <c r="C65" s="1"/>
      <c r="D65" s="1"/>
      <c r="E65" s="1"/>
      <c r="F65" s="1"/>
      <c r="G65" s="1"/>
      <c r="H65" s="1"/>
      <c r="I65" s="1"/>
    </row>
  </sheetData>
  <mergeCells count="15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4"/>
    <mergeCell ref="G54:H54"/>
    <mergeCell ref="I54:I56"/>
    <mergeCell ref="A55:D55"/>
    <mergeCell ref="E55:F55"/>
    <mergeCell ref="G55:H55"/>
    <mergeCell ref="A56:D56"/>
    <mergeCell ref="E56:F56"/>
    <mergeCell ref="G56:H56"/>
    <mergeCell ref="A57:D57"/>
    <mergeCell ref="E57:F58"/>
    <mergeCell ref="G57:H58"/>
    <mergeCell ref="I57:I58"/>
    <mergeCell ref="A58:D58"/>
    <mergeCell ref="A59:D59"/>
    <mergeCell ref="E59:F60"/>
    <mergeCell ref="G59:H60"/>
    <mergeCell ref="I59:I60"/>
    <mergeCell ref="A60:D60"/>
    <mergeCell ref="A63:I63"/>
    <mergeCell ref="A64:I64"/>
    <mergeCell ref="A65:I65"/>
  </mergeCells>
  <pageMargins left="0.147638" right="0.147638" top="0.206693" bottom="0.206693" header="0.0" footer="0.0"/>
  <pageSetup paperSize="9" orientation="portrait"/>
  <rowBreaks count="0" manualBreakCount="0">
    </rowBreaks>
</worksheet>
</file>