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<sst xmlns="http://schemas.openxmlformats.org/spreadsheetml/2006/main" count="116" uniqueCount="116">
  <si>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</si>
  <si>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</si>
  <si>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</si>
  <si>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</si>
  <si>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Arlita Leca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elastómero SBS, LBM(SBS)-40-FP,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</si>
  <si>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</si>
  <si>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</si>
  <si>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</si>
  <si>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</si>
  <si>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</si>
  <si>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</si>
  <si>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</si>
  <si>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</si>
  <si>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</si>
  <si>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</si>
  <si>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mt01arl030la</t>
  </si>
  <si>
    <t xml:space="preserve">m³</t>
  </si>
  <si>
    <t xml:space="preserve">Arcilla expandida, Arlita Leca Dur "WEBER",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</si>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</sst>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140.08</v>
      </c>
      <c r="I11" s="12">
        <f ca="1">ROUND(INDIRECT(ADDRESS(ROW()+(0), COLUMN()+(-3), 1))*INDIRECT(ADDRESS(ROW()+(0), COLUMN()+(-1), 1)), 2)</f>
        <v>14.01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14.2</v>
      </c>
      <c r="I16" s="12">
        <f ca="1">ROUND(INDIRECT(ADDRESS(ROW()+(0), COLUMN()+(-3), 1))*INDIRECT(ADDRESS(ROW()+(0), COLUMN()+(-1), 1)), 2)</f>
        <v>14.91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0.52</v>
      </c>
      <c r="I17" s="12">
        <f ca="1">ROUND(INDIRECT(ADDRESS(ROW()+(0), COLUMN()+(-3), 1))*INDIRECT(ADDRESS(ROW()+(0), COLUMN()+(-1), 1)), 2)</f>
        <v>0.55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4.55</v>
      </c>
      <c r="I19" s="12">
        <f ca="1">ROUND(INDIRECT(ADDRESS(ROW()+(0), COLUMN()+(-3), 1))*INDIRECT(ADDRESS(ROW()+(0), COLUMN()+(-1), 1)), 2)</f>
        <v>5.01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76.88</v>
      </c>
      <c r="I22" s="12">
        <f ca="1">ROUND(INDIRECT(ADDRESS(ROW()+(0), COLUMN()+(-3), 1))*INDIRECT(ADDRESS(ROW()+(0), COLUMN()+(-1), 1)), 2)</f>
        <v>7.69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68.6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0.518</v>
      </c>
      <c r="G28" s="11"/>
      <c r="H28" s="12">
        <v>19.03</v>
      </c>
      <c r="I28" s="12">
        <f ca="1">ROUND(INDIRECT(ADDRESS(ROW()+(0), COLUMN()+(-3), 1))*INDIRECT(ADDRESS(ROW()+(0), COLUMN()+(-1), 1)), 2)</f>
        <v>9.86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0.918</v>
      </c>
      <c r="G29" s="11"/>
      <c r="H29" s="12">
        <v>17.82</v>
      </c>
      <c r="I29" s="12">
        <f ca="1">ROUND(INDIRECT(ADDRESS(ROW()+(0), COLUMN()+(-3), 1))*INDIRECT(ADDRESS(ROW()+(0), COLUMN()+(-1), 1)), 2)</f>
        <v>16.36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0.14</v>
      </c>
      <c r="G30" s="11"/>
      <c r="H30" s="12">
        <v>19.03</v>
      </c>
      <c r="I30" s="12">
        <f ca="1">ROUND(INDIRECT(ADDRESS(ROW()+(0), COLUMN()+(-3), 1))*INDIRECT(ADDRESS(ROW()+(0), COLUMN()+(-1), 1)), 2)</f>
        <v>2.66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0.14</v>
      </c>
      <c r="G31" s="11"/>
      <c r="H31" s="12">
        <v>18.05</v>
      </c>
      <c r="I31" s="12">
        <f ca="1">ROUND(INDIRECT(ADDRESS(ROW()+(0), COLUMN()+(-3), 1))*INDIRECT(ADDRESS(ROW()+(0), COLUMN()+(-1), 1)), 2)</f>
        <v>2.53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</v>
      </c>
      <c r="G32" s="11"/>
      <c r="H32" s="12">
        <v>19.56</v>
      </c>
      <c r="I32" s="12">
        <f ca="1">ROUND(INDIRECT(ADDRESS(ROW()+(0), COLUMN()+(-3), 1))*INDIRECT(ADDRESS(ROW()+(0), COLUMN()+(-1), 1)), 2)</f>
        <v>0.98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</v>
      </c>
      <c r="G33" s="13"/>
      <c r="H33" s="14">
        <v>18.05</v>
      </c>
      <c r="I33" s="14">
        <f ca="1">ROUND(INDIRECT(ADDRESS(ROW()+(0), COLUMN()+(-3), 1))*INDIRECT(ADDRESS(ROW()+(0), COLUMN()+(-1), 1)), 2)</f>
        <v>0.9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33.29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101.89</v>
      </c>
      <c r="I36" s="14">
        <f ca="1">ROUND(INDIRECT(ADDRESS(ROW()+(0), COLUMN()+(-3), 1))*INDIRECT(ADDRESS(ROW()+(0), COLUMN()+(-1), 1))/100, 2)</f>
        <v>2.04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103.93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1.102e+006</v>
      </c>
      <c r="F52" s="29"/>
      <c r="G52" s="29">
        <v>1.102e+006</v>
      </c>
      <c r="H52" s="29"/>
      <c r="I52" s="29" t="s">
        <v>107</v>
      </c>
    </row>
    <row r="53" spans="1:9" ht="13.50" thickBot="1" customHeight="1">
      <c r="A53" s="32" t="s">
        <v>108</v>
      </c>
      <c r="B53" s="32"/>
      <c r="C53" s="32"/>
      <c r="D53" s="32"/>
      <c r="E53" s="33"/>
      <c r="F53" s="33"/>
      <c r="G53" s="33"/>
      <c r="H53" s="33"/>
      <c r="I53" s="33"/>
    </row>
    <row r="54" spans="1:9" ht="13.50" thickBot="1" customHeight="1">
      <c r="A54" s="30" t="s">
        <v>109</v>
      </c>
      <c r="B54" s="30"/>
      <c r="C54" s="30"/>
      <c r="D54" s="30"/>
      <c r="E54" s="31">
        <v>162006</v>
      </c>
      <c r="F54" s="31"/>
      <c r="G54" s="31">
        <v>162007</v>
      </c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2"/>
    <mergeCell ref="G52:H52"/>
    <mergeCell ref="I52:I54"/>
    <mergeCell ref="A53:D53"/>
    <mergeCell ref="E53:F53"/>
    <mergeCell ref="G53:H53"/>
    <mergeCell ref="A54:D54"/>
    <mergeCell ref="E54:F54"/>
    <mergeCell ref="G54:H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