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<sst xmlns="http://schemas.openxmlformats.org/spreadsheetml/2006/main" count="50" uniqueCount="50">
  <si>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</si>
  <si>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RAG013</t>
  </si>
  <si>
    <t xml:space="preserve">m²</t>
  </si>
  <si>
    <t xml:space="preserve">Alicatado sobre superficie soporte interior de yeso o placas de escayola.</t>
  </si>
  <si>
    <r>
      <rPr>
        <sz val="8.25"/>
        <color rgb="FF000000"/>
        <rFont val="Arial"/>
        <family val="2"/>
      </rPr>
      <t xml:space="preserve">Alicatado con azulejo acabado liso, 20x20 cm, 8 €/m², capacidad de absorción de agua E&lt;10%, grupo BIII, resistencia al deslizamiento Rd&lt;=15, clase 0, colocado sobre una superficie soporte de yeso o placas de escayola, en paramentos interiores, recibido con adhesivo cementoso mejorado de ligantes mixtos, C2 TE, según UNE-EN 12004, con deslizamiento reducido y tiempo abierto ampliado Webercol Flex Duo "WEBER", color gris, sin junta (separación entre 1,5 y 3 mm); cantoneras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</si>
  <si>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</si>
  <si>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</si>
  <si>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</si>
  <si>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</si>
  <si>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</si>
  <si>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</si>
  <si>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</si>
  <si>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mt09mcw010j</t>
  </si>
  <si>
    <t xml:space="preserve">kg</t>
  </si>
  <si>
    <t xml:space="preserve">Adhesivo cementoso mejorado de ligantes mixtos, C2 TE, según UNE-EN 12004, con deslizamiento reducido y tiempo abierto ampliado Webercol Flex Duo "WEBER", color gris, a base de cemento gris, resinas sintéticas especiales, áridos silíceos y calcáreos y aditivos orgánicos e inorgánicos, con muy bajo contenido de sustancias orgánicas volátiles (VOC), con resistencia a la inmersión en agua.</t>
  </si>
  <si>
    <t xml:space="preserve">mt19awa010</t>
  </si>
  <si>
    <t xml:space="preserve">m</t>
  </si>
  <si>
    <t xml:space="preserve">Cantonera de PVC en esquinas alicatadas.</t>
  </si>
  <si>
    <t xml:space="preserve">mt19aba010b800</t>
  </si>
  <si>
    <t xml:space="preserve">m²</t>
  </si>
  <si>
    <t xml:space="preserve">Baldosa cerámica de azulejo liso, 20x20 cm, 8,00€/m², capacidad de absorción de agua E&gt;10%, grupo BIII, según UNE-EN 14411, resistencia al deslizamiento Rd&lt;=15 según UNE 41901 EX, resbaladicidad clase 0 según CTE.</t>
  </si>
  <si>
    <t xml:space="preserve">mt09mcw050ha</t>
  </si>
  <si>
    <t xml:space="preserve">kg</t>
  </si>
  <si>
    <t xml:space="preserve">Mortero de juntas cementoso mejorado, tipo CG2 W A, según UNE-EN 13888, con absorción de agua reducida y resistencia elevada a la abrasión, Webercolor Junta Fina "WEBER", color Blanco, compuesto de cemento blanco, cemento gris, áridos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</si>
  <si>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</si>
  <si>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</si>
  <si>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</si>
  <si>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</si>
  <si>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1ª alicatador.</t>
  </si>
  <si>
    <t xml:space="preserve">mo062</t>
  </si>
  <si>
    <t xml:space="preserve">h</t>
  </si>
  <si>
    <t xml:space="preserve">Ayudante alicatador.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</si>
  <si>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</si>
  <si>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</si>
  <si>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</si>
  <si>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</si>
  <si>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5,47€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</si>
  <si>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</si>
  <si>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</si>
  <si>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</si>
  <si>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</si>
  <si>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</si>
  <si>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12004:2008/A1:2012</t>
  </si>
  <si>
    <t xml:space="preserve">Adhesivos para baldosas cerámicas. Requisitos, evaluación de la conformidad, clasificación y designación.</t>
  </si>
  <si>
    <t xml:space="preserve">UNE-EN 14411:2013</t>
  </si>
  <si>
    <t xml:space="preserve">3/4</t>
  </si>
  <si>
    <t xml:space="preserve">Baldosas  cerámicas.  Definiciones,  clasificación, características,  evaluación  de  la  conformidad 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</si>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</sst>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7.65" customWidth="1"/>
    <col min="5" max="5" width="69.36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3.5</v>
      </c>
      <c r="H10" s="11"/>
      <c r="I10" s="12">
        <v>0.41</v>
      </c>
      <c r="J10" s="12">
        <f ca="1">ROUND(INDIRECT(ADDRESS(ROW()+(0), COLUMN()+(-3), 1))*INDIRECT(ADDRESS(ROW()+(0), COLUMN()+(-1), 1)), 2)</f>
        <v>1.44</v>
      </c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0.5</v>
      </c>
      <c r="H11" s="11"/>
      <c r="I11" s="12">
        <v>1.32</v>
      </c>
      <c r="J11" s="12">
        <f ca="1">ROUND(INDIRECT(ADDRESS(ROW()+(0), COLUMN()+(-3), 1))*INDIRECT(ADDRESS(ROW()+(0), COLUMN()+(-1), 1)), 2)</f>
        <v>0.66</v>
      </c>
    </row>
    <row r="12" spans="1:10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1.05</v>
      </c>
      <c r="H12" s="11"/>
      <c r="I12" s="12">
        <v>8</v>
      </c>
      <c r="J12" s="12">
        <f ca="1">ROUND(INDIRECT(ADDRESS(ROW()+(0), COLUMN()+(-3), 1))*INDIRECT(ADDRESS(ROW()+(0), COLUMN()+(-1), 1)), 2)</f>
        <v>8.4</v>
      </c>
    </row>
    <row r="13" spans="1:10" ht="76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3">
        <v>0.021</v>
      </c>
      <c r="H13" s="13"/>
      <c r="I13" s="14">
        <v>1</v>
      </c>
      <c r="J13" s="14">
        <f ca="1">ROUND(INDIRECT(ADDRESS(ROW()+(0), COLUMN()+(-3), 1))*INDIRECT(ADDRESS(ROW()+(0), COLUMN()+(-1), 1)), 2)</f>
        <v>0.02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10.52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"/>
      <c r="G16" s="11">
        <v>0.54</v>
      </c>
      <c r="H16" s="11"/>
      <c r="I16" s="12">
        <v>18.89</v>
      </c>
      <c r="J16" s="12">
        <f ca="1">ROUND(INDIRECT(ADDRESS(ROW()+(0), COLUMN()+(-3), 1))*INDIRECT(ADDRESS(ROW()+(0), COLUMN()+(-1), 1)), 2)</f>
        <v>10.2</v>
      </c>
    </row>
    <row r="17" spans="1:10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"/>
      <c r="G17" s="13">
        <v>0.27</v>
      </c>
      <c r="H17" s="13"/>
      <c r="I17" s="14">
        <v>17.9</v>
      </c>
      <c r="J17" s="14">
        <f ca="1">ROUND(INDIRECT(ADDRESS(ROW()+(0), COLUMN()+(-3), 1))*INDIRECT(ADDRESS(ROW()+(0), COLUMN()+(-1), 1)), 2)</f>
        <v>4.83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15.03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19"/>
      <c r="D20" s="20" t="s">
        <v>34</v>
      </c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25.55</v>
      </c>
      <c r="J20" s="14">
        <f ca="1">ROUND(INDIRECT(ADDRESS(ROW()+(0), COLUMN()+(-3), 1))*INDIRECT(ADDRESS(ROW()+(0), COLUMN()+(-1), 1))/100, 2)</f>
        <v>0.51</v>
      </c>
    </row>
    <row r="21" spans="1:10" ht="13.50" thickBot="1" customHeight="1">
      <c r="A21" s="21" t="s">
        <v>36</v>
      </c>
      <c r="B21" s="21"/>
      <c r="C21" s="21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26.06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142013</v>
      </c>
      <c r="G25" s="29"/>
      <c r="H25" s="29">
        <v>172013</v>
      </c>
      <c r="I25" s="29"/>
      <c r="J25" s="29">
        <v>3</v>
      </c>
    </row>
    <row r="26" spans="1:10" ht="13.50" thickBot="1" customHeight="1">
      <c r="A26" s="30" t="s">
        <v>43</v>
      </c>
      <c r="B26" s="30"/>
      <c r="C26" s="30"/>
      <c r="D26" s="30"/>
      <c r="E26" s="30"/>
      <c r="F26" s="31"/>
      <c r="G26" s="31"/>
      <c r="H26" s="31"/>
      <c r="I26" s="31"/>
      <c r="J26" s="31"/>
    </row>
    <row r="27" spans="1:10" ht="13.50" thickBot="1" customHeight="1">
      <c r="A27" s="28" t="s">
        <v>44</v>
      </c>
      <c r="B27" s="28"/>
      <c r="C27" s="28"/>
      <c r="D27" s="28"/>
      <c r="E27" s="28"/>
      <c r="F27" s="29">
        <v>172013</v>
      </c>
      <c r="G27" s="29"/>
      <c r="H27" s="29">
        <v>172014</v>
      </c>
      <c r="I27" s="29"/>
      <c r="J27" s="29" t="s">
        <v>45</v>
      </c>
    </row>
    <row r="28" spans="1:10" ht="13.50" thickBot="1" customHeight="1">
      <c r="A28" s="30" t="s">
        <v>46</v>
      </c>
      <c r="B28" s="30"/>
      <c r="C28" s="30"/>
      <c r="D28" s="30"/>
      <c r="E28" s="30"/>
      <c r="F28" s="31"/>
      <c r="G28" s="31"/>
      <c r="H28" s="31"/>
      <c r="I28" s="31"/>
      <c r="J28" s="3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57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I14"/>
    <mergeCell ref="A15:C15"/>
    <mergeCell ref="E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I18"/>
    <mergeCell ref="A19:C19"/>
    <mergeCell ref="E19:H19"/>
    <mergeCell ref="A20:C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7:E27"/>
    <mergeCell ref="F27:G28"/>
    <mergeCell ref="H27:I28"/>
    <mergeCell ref="J27:J28"/>
    <mergeCell ref="A28:E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