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<sst xmlns="http://schemas.openxmlformats.org/spreadsheetml/2006/main" count="47" uniqueCount="47">
  <si>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</si>
  <si>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RAG020</t>
  </si>
  <si>
    <t xml:space="preserve">m</t>
  </si>
  <si>
    <t xml:space="preserve">Pieza complementaria para alicatados.</t>
  </si>
  <si>
    <r>
      <rPr>
        <sz val="8.25"/>
        <color rgb="FF000000"/>
        <rFont val="Arial"/>
        <family val="2"/>
      </rPr>
      <t xml:space="preserve">Alicatado con listel cerámico de azulejo, acabado liso, de 1 cm de anchura, 5 €/m, colocado en paramentos interiores, recibido con adhesivo cementoso de uso exclusivo para interiores, Ci, según UNE-EN 12004 Webercol Classic "WEBER", color gris, con junta abierta (separación entre 3 y 15 mm).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</si>
  <si>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</si>
  <si>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</si>
  <si>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</si>
  <si>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</si>
  <si>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</si>
  <si>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</si>
  <si>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</si>
  <si>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</si>
  <si>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</si>
  <si>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</si>
  <si>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mt09mcw010a</t>
  </si>
  <si>
    <t xml:space="preserve">kg</t>
  </si>
  <si>
    <t xml:space="preserve">Adhesivo cementoso de uso exclusivo para interiores, Ci, según UNE-EN 12004 Webercol Classic "WEBER", color gris, a base de cemento gris, áridos silíceos y calcáreos y aditivos orgánicos e inorgánicos.</t>
  </si>
  <si>
    <t xml:space="preserve">mt19ala010a500</t>
  </si>
  <si>
    <t xml:space="preserve">m</t>
  </si>
  <si>
    <t xml:space="preserve">Listel cerámico de azulejo, acabado liso, de 1 cm de anchura, 5,00€/m.</t>
  </si>
  <si>
    <t xml:space="preserve">mt09mcw050ja</t>
  </si>
  <si>
    <t xml:space="preserve">kg</t>
  </si>
  <si>
    <t xml:space="preserve">Mortero de juntas cementoso mejorado, tipo CG2 W A, según UNE-EN 13888, con absorción de agua reducida y resistencia elevada a la abrasión, Webercolor Junta Ancha "WEBER", color Blanco, compuesto de cemento, áridos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</si>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</sst>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7.65" customWidth="1"/>
    <col min="5" max="5" width="70.04" customWidth="1"/>
    <col min="6" max="6" width="3.23" customWidth="1"/>
    <col min="7" max="7" width="9.52" customWidth="1"/>
    <col min="8" max="8" width="4.08" customWidth="1"/>
    <col min="9" max="9" width="10.37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0.001</v>
      </c>
      <c r="H10" s="11"/>
      <c r="I10" s="12">
        <v>115.3</v>
      </c>
      <c r="J10" s="12">
        <f ca="1">ROUND(INDIRECT(ADDRESS(ROW()+(0), COLUMN()+(-3), 1))*INDIRECT(ADDRESS(ROW()+(0), COLUMN()+(-1), 1)), 2)</f>
        <v>0.12</v>
      </c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0.02</v>
      </c>
      <c r="H11" s="11"/>
      <c r="I11" s="12">
        <v>0.13</v>
      </c>
      <c r="J11" s="12">
        <f ca="1">ROUND(INDIRECT(ADDRESS(ROW()+(0), COLUMN()+(-3), 1))*INDIRECT(ADDRESS(ROW()+(0), COLUMN()+(-1), 1)), 2)</f>
        <v>0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1.05</v>
      </c>
      <c r="H12" s="11"/>
      <c r="I12" s="12">
        <v>5</v>
      </c>
      <c r="J12" s="12">
        <f ca="1">ROUND(INDIRECT(ADDRESS(ROW()+(0), COLUMN()+(-3), 1))*INDIRECT(ADDRESS(ROW()+(0), COLUMN()+(-1), 1)), 2)</f>
        <v>5.25</v>
      </c>
    </row>
    <row r="13" spans="1:10" ht="76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0.3</v>
      </c>
      <c r="H13" s="13"/>
      <c r="I13" s="14">
        <v>0.97</v>
      </c>
      <c r="J13" s="14">
        <f ca="1">ROUND(INDIRECT(ADDRESS(ROW()+(0), COLUMN()+(-3), 1))*INDIRECT(ADDRESS(ROW()+(0), COLUMN()+(-1), 1)), 2)</f>
        <v>0.29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5.66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0.09</v>
      </c>
      <c r="H16" s="11"/>
      <c r="I16" s="12">
        <v>18.89</v>
      </c>
      <c r="J16" s="12">
        <f ca="1">ROUND(INDIRECT(ADDRESS(ROW()+(0), COLUMN()+(-3), 1))*INDIRECT(ADDRESS(ROW()+(0), COLUMN()+(-1), 1)), 2)</f>
        <v>1.7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0.09</v>
      </c>
      <c r="H17" s="13"/>
      <c r="I17" s="14">
        <v>17.9</v>
      </c>
      <c r="J17" s="14">
        <f ca="1">ROUND(INDIRECT(ADDRESS(ROW()+(0), COLUMN()+(-3), 1))*INDIRECT(ADDRESS(ROW()+(0), COLUMN()+(-1), 1)), 2)</f>
        <v>1.61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3.31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8.97</v>
      </c>
      <c r="J20" s="14">
        <f ca="1">ROUND(INDIRECT(ADDRESS(ROW()+(0), COLUMN()+(-3), 1))*INDIRECT(ADDRESS(ROW()+(0), COLUMN()+(-1), 1))/100, 2)</f>
        <v>0.18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9.15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2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