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<sst xmlns="http://schemas.openxmlformats.org/spreadsheetml/2006/main" count="41" uniqueCount="41">
  <si>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</si>
  <si>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RBC010</t>
  </si>
  <si>
    <t xml:space="preserve">m²</t>
  </si>
  <si>
    <t xml:space="preserve">Capa decorativa de mortero de cal.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</si>
  <si>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de cal, tipo GP CSIII W1, según UNE-EN 998-1, de color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acabado fratasado, de 5 a 8 mm de espesor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</si>
  <si>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</si>
  <si>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</si>
  <si>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</si>
  <si>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</si>
  <si>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</si>
  <si>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</si>
  <si>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</si>
  <si>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mt28mim020a</t>
  </si>
  <si>
    <t xml:space="preserve">kg</t>
  </si>
  <si>
    <t xml:space="preserve">Mortero de cal, tipo GP CSIII W1, según UNE-EN 998-1, de color gris, compuesto por cal aérea, aglomerantes hidráulicos, áridos seleccionados y aditivos, suministrado en sacos.</t>
  </si>
  <si>
    <t xml:space="preserve">mt27wav020a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</si>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</sst>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4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12.500000</v>
      </c>
      <c r="H10" s="10"/>
      <c r="I10" s="11">
        <v>0.360000</v>
      </c>
      <c r="J10" s="11">
        <f ca="1">ROUND(INDIRECT(ADDRESS(ROW()+(0), COLUMN()+(-3), 1))*INDIRECT(ADDRESS(ROW()+(0), COLUMN()+(-1), 1)), 2)</f>
        <v>4.500000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1.000000</v>
      </c>
      <c r="H11" s="12"/>
      <c r="I11" s="13">
        <v>0.100000</v>
      </c>
      <c r="J11" s="13">
        <f ca="1">ROUND(INDIRECT(ADDRESS(ROW()+(0), COLUMN()+(-3), 1))*INDIRECT(ADDRESS(ROW()+(0), COLUMN()+(-1), 1)), 2)</f>
        <v>0.100000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4.600000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0.405000</v>
      </c>
      <c r="H14" s="10"/>
      <c r="I14" s="11">
        <v>17.540000</v>
      </c>
      <c r="J14" s="11">
        <f ca="1">ROUND(INDIRECT(ADDRESS(ROW()+(0), COLUMN()+(-3), 1))*INDIRECT(ADDRESS(ROW()+(0), COLUMN()+(-1), 1)), 2)</f>
        <v>7.100000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0.405000</v>
      </c>
      <c r="H15" s="12"/>
      <c r="I15" s="13">
        <v>16.830000</v>
      </c>
      <c r="J15" s="13">
        <f ca="1">ROUND(INDIRECT(ADDRESS(ROW()+(0), COLUMN()+(-3), 1))*INDIRECT(ADDRESS(ROW()+(0), COLUMN()+(-1), 1)), 2)</f>
        <v>6.820000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13.920000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4.000000</v>
      </c>
      <c r="H18" s="12"/>
      <c r="I18" s="13">
        <f ca="1">ROUND(SUM(INDIRECT(ADDRESS(ROW()+(-2), COLUMN()+(1), 1)),INDIRECT(ADDRESS(ROW()+(-6), COLUMN()+(1), 1))), 2)</f>
        <v>18.520000</v>
      </c>
      <c r="J18" s="13">
        <f ca="1">ROUND(INDIRECT(ADDRESS(ROW()+(0), COLUMN()+(-3), 1))*INDIRECT(ADDRESS(ROW()+(0), COLUMN()+(-1), 1))/100, 2)</f>
        <v>0.740000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19.260000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