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<sst xmlns="http://schemas.openxmlformats.org/spreadsheetml/2006/main" count="34" uniqueCount="34">
  <si>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</si>
  <si>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NIH070</t>
  </si>
  <si>
    <t xml:space="preserve">m²</t>
  </si>
  <si>
    <t xml:space="preserve">Impermeabilización bajo revestimiento en locales húmedos, sistema Webersys Protec "WEBER".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</si>
  <si>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el sistema Webersys Protec "WEBER", formado por </t>
    </r>
    <r>
      <rPr>
        <b/>
        <sz val="8.25"/>
        <color rgb="FF000000"/>
        <rFont val="Arial"/>
        <family val="2"/>
      </rPr>
      <t xml:space="preserve">dos capas de impermeabilizante líquido elástico, Webersys Protec "WEBER", con un rendimiento de 0,8 kg/m²</t>
    </r>
    <r>
      <rPr>
        <sz val="8.25"/>
        <color rgb="FF000000"/>
        <rFont val="Arial"/>
        <family val="2"/>
      </rPr>
      <t xml:space="preserve">; y </t>
    </r>
    <r>
      <rPr>
        <b/>
        <sz val="8.25"/>
        <color rgb="FF000000"/>
        <rFont val="Arial"/>
        <family val="2"/>
      </rPr>
      <t xml:space="preserve">banda de refuerzo Weber Imperbanda "WEBER" de 120 mm de anchura</t>
    </r>
    <r>
      <rPr>
        <sz val="8.25"/>
        <color rgb="FF000000"/>
        <rFont val="Arial"/>
        <family val="2"/>
      </rPr>
      <t xml:space="preserve">, en puntos singulares; </t>
    </r>
    <r>
      <rPr>
        <b/>
        <sz val="8.25"/>
        <color rgb="FF000000"/>
        <rFont val="Arial"/>
        <family val="2"/>
      </rPr>
      <t xml:space="preserve">previa aplicación de imprimación, Weberprim RP "WEBER"</t>
    </r>
    <r>
      <rPr>
        <sz val="8.25"/>
        <color rgb="FF000000"/>
        <rFont val="Arial"/>
        <family val="2"/>
      </rPr>
      <t xml:space="preserve">. El precio no incluye el revestimiento.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</si>
  <si>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</si>
  <si>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</si>
  <si>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</si>
  <si>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</si>
  <si>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</si>
  <si>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</si>
  <si>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</si>
  <si>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mt15web040a</t>
  </si>
  <si>
    <t xml:space="preserve">kg</t>
  </si>
  <si>
    <t xml:space="preserve">Imprimación a base de resinas sintéticas y aditivos específicos, Weberprim RP "WEBER".</t>
  </si>
  <si>
    <t xml:space="preserve">mt15web050a</t>
  </si>
  <si>
    <t xml:space="preserve">kg</t>
  </si>
  <si>
    <t xml:space="preserve">Impermeabilizante líquido elástico, Webersys Protec "WEBER", a base de resinas sintéticas, cargas minerales y aditivos especiales.</t>
  </si>
  <si>
    <t xml:space="preserve">mt15web060a</t>
  </si>
  <si>
    <t xml:space="preserve">m²</t>
  </si>
  <si>
    <t xml:space="preserve">Banda de refuerzo Weber Imperbanda "WEBER" de 120 mm de anchura, a base de elastómeros y poliéster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</si>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</sst>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7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0.170000</v>
      </c>
      <c r="F10" s="11">
        <v>7.500000</v>
      </c>
      <c r="G10" s="11">
        <f ca="1">ROUND(INDIRECT(ADDRESS(ROW()+(0), COLUMN()+(-2), 1))*INDIRECT(ADDRESS(ROW()+(0), COLUMN()+(-1), 1)), 2)</f>
        <v>1.280000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0.800000</v>
      </c>
      <c r="F11" s="11">
        <v>9.130000</v>
      </c>
      <c r="G11" s="11">
        <f ca="1">ROUND(INDIRECT(ADDRESS(ROW()+(0), COLUMN()+(-2), 1))*INDIRECT(ADDRESS(ROW()+(0), COLUMN()+(-1), 1)), 2)</f>
        <v>7.300000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0.800000</v>
      </c>
      <c r="F12" s="13">
        <v>1.660000</v>
      </c>
      <c r="G12" s="13">
        <f ca="1">ROUND(INDIRECT(ADDRESS(ROW()+(0), COLUMN()+(-2), 1))*INDIRECT(ADDRESS(ROW()+(0), COLUMN()+(-1), 1)), 2)</f>
        <v>1.330000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9.910000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0.241000</v>
      </c>
      <c r="F15" s="11">
        <v>17.540000</v>
      </c>
      <c r="G15" s="11">
        <f ca="1">ROUND(INDIRECT(ADDRESS(ROW()+(0), COLUMN()+(-2), 1))*INDIRECT(ADDRESS(ROW()+(0), COLUMN()+(-1), 1)), 2)</f>
        <v>4.230000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0.120000</v>
      </c>
      <c r="F16" s="13">
        <v>16.430000</v>
      </c>
      <c r="G16" s="13">
        <f ca="1">ROUND(INDIRECT(ADDRESS(ROW()+(0), COLUMN()+(-2), 1))*INDIRECT(ADDRESS(ROW()+(0), COLUMN()+(-1), 1)), 2)</f>
        <v>1.970000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6.200000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16.110000</v>
      </c>
      <c r="G19" s="13">
        <f ca="1">ROUND(INDIRECT(ADDRESS(ROW()+(0), COLUMN()+(-2), 1))*INDIRECT(ADDRESS(ROW()+(0), COLUMN()+(-1), 1))/100, 2)</f>
        <v>0.320000</v>
      </c>
    </row>
    <row r="20" spans="1:7" ht="13.50" thickBot="1" customHeight="1">
      <c r="A20" s="7"/>
      <c r="B20" s="7"/>
      <c r="C20" s="7"/>
      <c r="D20" s="7"/>
      <c r="E20" s="20" t="s">
        <v>33</v>
      </c>
      <c r="F20" s="20"/>
      <c r="G20" s="21">
        <f ca="1">ROUND(SUM(INDIRECT(ADDRESS(ROW()+(-1), COLUMN()+(0), 1)),INDIRECT(ADDRESS(ROW()+(-3), COLUMN()+(0), 1)),INDIRECT(ADDRESS(ROW()+(-7), COLUMN()+(0), 1))), 2)</f>
        <v>16.430000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