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<sst xmlns="http://schemas.openxmlformats.org/spreadsheetml/2006/main" count="130" uniqueCount="130">
  <si>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</si>
  <si>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</si>
  <si>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</si>
  <si>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</si>
  <si>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Arlita Leca Dur "WEBER",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mejorado de ligantes mixtos, C2 TE, según UNE-EN 12004, con deslizamiento reducido y tiempo abierto ampliado Webercol Flex Duo "WEBER", color gris, directamente sobre la impermeabilización, rejuntadas con mortero de juntas cementoso mejorado, tipo CG2 W A, según UNE-EN 13888, con absorción de agua reducida y resistencia elevada a la abrasión, Webercolor Hydroflex "WEBER", color Perla.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</si>
  <si>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</si>
  <si>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</si>
  <si>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</si>
  <si>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</si>
  <si>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</si>
  <si>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</si>
  <si>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</si>
  <si>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</si>
  <si>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</si>
  <si>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</si>
  <si>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mt01arl030la</t>
  </si>
  <si>
    <t xml:space="preserve">m³</t>
  </si>
  <si>
    <t xml:space="preserve">Arcilla expandida, Arlita Leca Dur "WEBER",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</si>
  <si>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</si>
  <si>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</si>
  <si>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</si>
  <si>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</si>
  <si>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</si>
  <si>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</si>
  <si>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</si>
  <si>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</si>
  <si>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</si>
  <si>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</si>
  <si>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</si>
  <si>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</si>
  <si>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</si>
  <si>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</si>
  <si>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</si>
  <si>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</si>
  <si>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</si>
  <si>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</si>
  <si>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</si>
  <si>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</si>
  <si>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</si>
  <si>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</si>
  <si>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</si>
  <si>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</si>
  <si>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</si>
  <si>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</si>
  <si>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</si>
  <si>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</si>
  <si>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</si>
  <si>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</si>
  <si>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mt09mcw010j</t>
  </si>
  <si>
    <t xml:space="preserve">kg</t>
  </si>
  <si>
    <t xml:space="preserve">Adhesivo cementoso mejorado de ligantes mixtos, C2 TE, según UNE-EN 12004,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</si>
  <si>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</si>
  <si>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</si>
  <si>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</si>
  <si>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</si>
  <si>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</si>
  <si>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</si>
  <si>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</si>
  <si>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</si>
  <si>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</si>
  <si>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mt09mcw050kf</t>
  </si>
  <si>
    <t xml:space="preserve">kg</t>
  </si>
  <si>
    <t xml:space="preserve">Mortero de juntas cementoso mejorado, tipo CG2 W A, según UNE-EN 13888, con absorción de agua reducida y resistencia elevada a la abrasión, Webercolor Hydroflex "WEBER", color Perla, compuesto de cementos especiales, áridos silíceos, resina, aditivos hidrofugantes y aditivos orgánicos e inorgánicos específicos, con muy bajo contenido de sustancias orgánicas volátiles (VOC), deformable, de alta flexibilidad, impermeable al agua, transpirable y con resistencia a los sulfatos y a las sales, para rejuntado de todo tipo de piezas cerámicas, piedras naturales y terrazo, para juntas de 3 a 30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</si>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</sst>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390.49"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140.08</v>
      </c>
      <c r="L11" s="12">
        <f ca="1">ROUND(INDIRECT(ADDRESS(ROW()+(0), COLUMN()+(-2), 1))*INDIRECT(ADDRESS(ROW()+(0), COLUMN()+(-1), 1)), 2)</f>
        <v>14.01</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8</v>
      </c>
      <c r="K22" s="12">
        <v>0.41</v>
      </c>
      <c r="L22" s="12">
        <f ca="1">ROUND(INDIRECT(ADDRESS(ROW()+(0), COLUMN()+(-2), 1))*INDIRECT(ADDRESS(ROW()+(0), COLUMN()+(-1), 1)), 2)</f>
        <v>3.28</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1.63</v>
      </c>
      <c r="L26" s="14">
        <f ca="1">ROUND(INDIRECT(ADDRESS(ROW()+(0), COLUMN()+(-2), 1))*INDIRECT(ADDRESS(ROW()+(0), COLUMN()+(-1), 1)), 2)</f>
        <v>0.08</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55.35</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0.142</v>
      </c>
      <c r="K31" s="12">
        <v>19.03</v>
      </c>
      <c r="L31" s="12">
        <f ca="1">ROUND(INDIRECT(ADDRESS(ROW()+(0), COLUMN()+(-2), 1))*INDIRECT(ADDRESS(ROW()+(0), COLUMN()+(-1), 1)), 2)</f>
        <v>2.7</v>
      </c>
    </row>
    <row r="32" spans="1:12" ht="13.50" thickBot="1" customHeight="1">
      <c r="A32" s="1" t="s">
        <v>74</v>
      </c>
      <c r="B32" s="1"/>
      <c r="C32" s="1"/>
      <c r="D32" s="10" t="s">
        <v>75</v>
      </c>
      <c r="E32" s="1" t="s">
        <v>76</v>
      </c>
      <c r="F32" s="1"/>
      <c r="G32" s="1"/>
      <c r="H32" s="1"/>
      <c r="I32" s="1"/>
      <c r="J32" s="11">
        <v>0.142</v>
      </c>
      <c r="K32" s="12">
        <v>18.05</v>
      </c>
      <c r="L32" s="12">
        <f ca="1">ROUND(INDIRECT(ADDRESS(ROW()+(0), COLUMN()+(-2), 1))*INDIRECT(ADDRESS(ROW()+(0), COLUMN()+(-1), 1)), 2)</f>
        <v>2.56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86.38</v>
      </c>
      <c r="L39" s="14">
        <f ca="1">ROUND(INDIRECT(ADDRESS(ROW()+(0), COLUMN()+(-2), 1))*INDIRECT(ADDRESS(ROW()+(0), COLUMN()+(-1), 1))/100, 2)</f>
        <v>1.73</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88.11</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