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<sst xmlns="http://schemas.openxmlformats.org/spreadsheetml/2006/main" count="124" uniqueCount="124">
  <si>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</si>
  <si>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</si>
  <si>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</si>
  <si>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Cubierta plana transitable, no ventilada, con solado fijo, para tráfico peatonal público.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</si>
  <si>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público. FORMACIÓN DE PENDIENTES: mediante encintado de limatesas, limahoyas y juntas con maestras de ladrillo cerámico hueco doble y capa de arcilla expandida, Arlita Leca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Hydroflex "WEBER", color Perla.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</si>
  <si>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</si>
  <si>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</si>
  <si>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</si>
  <si>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</si>
  <si>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</si>
  <si>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</si>
  <si>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</si>
  <si>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</si>
  <si>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</si>
  <si>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</si>
  <si>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mt01arl030la</t>
  </si>
  <si>
    <t xml:space="preserve">m³</t>
  </si>
  <si>
    <t xml:space="preserve">Arcilla expandida, Arlita Leca Dur "WEBER",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</si>
  <si>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</si>
  <si>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</si>
  <si>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</si>
  <si>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</si>
  <si>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</si>
  <si>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</si>
  <si>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</si>
  <si>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</si>
  <si>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</si>
  <si>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</si>
  <si>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</si>
  <si>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</si>
  <si>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</si>
  <si>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</si>
  <si>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</si>
  <si>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</si>
  <si>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</si>
  <si>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</si>
  <si>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</si>
  <si>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</si>
  <si>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</si>
  <si>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mt16pxa010aa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</si>
  <si>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</si>
  <si>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</si>
  <si>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</si>
  <si>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</si>
  <si>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</si>
  <si>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mt09mcw010j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</si>
  <si>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</si>
  <si>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</si>
  <si>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</si>
  <si>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</si>
  <si>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</si>
  <si>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</si>
  <si>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</si>
  <si>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</si>
  <si>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mt09mcw050kf</t>
  </si>
  <si>
    <t xml:space="preserve">kg</t>
  </si>
  <si>
    <t xml:space="preserve">Mortero de juntas cementoso mejorado, tipo CG2 W A, según UNE-EN 13888, con absorción de agua reducida y resistencia elevada a la abrasión, Webercolor Hydroflex "WEBER", color Perla, compuesto de cementos especiales, áridos silíceos, resina, aditivos hidrofugantes y aditivos orgánicos e inorgánicos específicos, con muy bajo contenido de sustancias orgánicas volátiles (VOC), deformable, de alta flexibilidad, impermeable al agua, transpirable y con resistencia a los sulfatos y a las sales, para rejuntado de todo tipo de piezas cerámicas, piedras naturales y terrazo, para juntas de 3 a 30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</si>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</sst>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12.92" customWidth="1"/>
    <col min="7" max="7" width="14.45" customWidth="1"/>
    <col min="8" max="8" width="9.01" customWidth="1"/>
    <col min="9" max="9" width="390.49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0.13</v>
      </c>
      <c r="L10" s="12">
        <f ca="1">ROUND(INDIRECT(ADDRESS(ROW()+(0), COLUMN()+(-2), 1))*INDIRECT(ADDRESS(ROW()+(0), COLUMN()+(-1), 1)), 2)</f>
        <v>0.39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140.08</v>
      </c>
      <c r="L11" s="12">
        <f ca="1">ROUND(INDIRECT(ADDRESS(ROW()+(0), COLUMN()+(-2), 1))*INDIRECT(ADDRESS(ROW()+(0), COLUMN()+(-1), 1)), 2)</f>
        <v>14.01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2.25</v>
      </c>
      <c r="L18" s="12">
        <f ca="1">ROUND(INDIRECT(ADDRESS(ROW()+(0), COLUMN()+(-2), 1))*INDIRECT(ADDRESS(ROW()+(0), COLUMN()+(-1), 1)), 2)</f>
        <v>0.9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3.51</v>
      </c>
      <c r="L19" s="12">
        <f ca="1">ROUND(INDIRECT(ADDRESS(ROW()+(0), COLUMN()+(-2), 1))*INDIRECT(ADDRESS(ROW()+(0), COLUMN()+(-1), 1)), 2)</f>
        <v>3.69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8</v>
      </c>
      <c r="K21" s="12">
        <v>0.41</v>
      </c>
      <c r="L21" s="12">
        <f ca="1">ROUND(INDIRECT(ADDRESS(ROW()+(0), COLUMN()+(-2), 1))*INDIRECT(ADDRESS(ROW()+(0), COLUMN()+(-1), 1)), 2)</f>
        <v>3.28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1.63</v>
      </c>
      <c r="L24" s="14">
        <f ca="1">ROUND(INDIRECT(ADDRESS(ROW()+(0), COLUMN()+(-2), 1))*INDIRECT(ADDRESS(ROW()+(0), COLUMN()+(-1), 1)), 2)</f>
        <v>0.08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48.27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0.098</v>
      </c>
      <c r="K27" s="12">
        <v>19.03</v>
      </c>
      <c r="L27" s="12">
        <f ca="1">ROUND(INDIRECT(ADDRESS(ROW()+(0), COLUMN()+(-2), 1))*INDIRECT(ADDRESS(ROW()+(0), COLUMN()+(-1), 1)), 2)</f>
        <v>1.86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0.536</v>
      </c>
      <c r="K28" s="12">
        <v>17.82</v>
      </c>
      <c r="L28" s="12">
        <f ca="1">ROUND(INDIRECT(ADDRESS(ROW()+(0), COLUMN()+(-2), 1))*INDIRECT(ADDRESS(ROW()+(0), COLUMN()+(-1), 1)), 2)</f>
        <v>9.55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0.197</v>
      </c>
      <c r="K29" s="12">
        <v>19.03</v>
      </c>
      <c r="L29" s="12">
        <f ca="1">ROUND(INDIRECT(ADDRESS(ROW()+(0), COLUMN()+(-2), 1))*INDIRECT(ADDRESS(ROW()+(0), COLUMN()+(-1), 1)), 2)</f>
        <v>3.75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0.197</v>
      </c>
      <c r="K30" s="12">
        <v>18.05</v>
      </c>
      <c r="L30" s="12">
        <f ca="1">ROUND(INDIRECT(ADDRESS(ROW()+(0), COLUMN()+(-2), 1))*INDIRECT(ADDRESS(ROW()+(0), COLUMN()+(-1), 1)), 2)</f>
        <v>3.56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0.055</v>
      </c>
      <c r="K31" s="12">
        <v>19.56</v>
      </c>
      <c r="L31" s="12">
        <f ca="1">ROUND(INDIRECT(ADDRESS(ROW()+(0), COLUMN()+(-2), 1))*INDIRECT(ADDRESS(ROW()+(0), COLUMN()+(-1), 1)), 2)</f>
        <v>1.08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0.055</v>
      </c>
      <c r="K32" s="12">
        <v>18.05</v>
      </c>
      <c r="L32" s="12">
        <f ca="1">ROUND(INDIRECT(ADDRESS(ROW()+(0), COLUMN()+(-2), 1))*INDIRECT(ADDRESS(ROW()+(0), COLUMN()+(-1), 1)), 2)</f>
        <v>0.99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0.438</v>
      </c>
      <c r="K33" s="12">
        <v>19.03</v>
      </c>
      <c r="L33" s="12">
        <f ca="1">ROUND(INDIRECT(ADDRESS(ROW()+(0), COLUMN()+(-2), 1))*INDIRECT(ADDRESS(ROW()+(0), COLUMN()+(-1), 1)), 2)</f>
        <v>8.34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0.219</v>
      </c>
      <c r="K34" s="14">
        <v>18.05</v>
      </c>
      <c r="L34" s="14">
        <f ca="1">ROUND(INDIRECT(ADDRESS(ROW()+(0), COLUMN()+(-2), 1))*INDIRECT(ADDRESS(ROW()+(0), COLUMN()+(-1), 1)), 2)</f>
        <v>3.95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33.08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81.35</v>
      </c>
      <c r="L37" s="14">
        <f ca="1">ROUND(INDIRECT(ADDRESS(ROW()+(0), COLUMN()+(-2), 1))*INDIRECT(ADDRESS(ROW()+(0), COLUMN()+(-1), 1))/100, 2)</f>
        <v>1.63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82.98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24.0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