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<sst xmlns="http://schemas.openxmlformats.org/spreadsheetml/2006/main" count="103" uniqueCount="103">
  <si>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</si>
  <si>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</si>
  <si>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</si>
  <si>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Cubierta plana transitable, no ventilada, con solado fijo, para tráfico rodado.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</si>
  <si>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expandida, Arlita Leca Dur "WEBER" y cemento gris, con espesor medio de 10 cm; con capa de regularización de mortero de cemento, industrial, M-5 de 2 cm de espesor, acabado fratasado; IMPERMEABILIZACIÓN: tipo monocapa, adherida, formada por lámina de betún modificado con elastómero SBS, LBM(SBS)-48-FP, mejorada con lámina de betún aditivado con plastómero APP, LA-30-FV, previa imprimación con emulsión asfáltica aniónica con cargas tipo EB;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</si>
  <si>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</si>
  <si>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</si>
  <si>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</si>
  <si>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</si>
  <si>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</si>
  <si>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</si>
  <si>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</si>
  <si>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</si>
  <si>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</si>
  <si>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</si>
  <si>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mt01arl030lb</t>
  </si>
  <si>
    <t xml:space="preserve">m³</t>
  </si>
  <si>
    <t xml:space="preserve">Arcilla expandida, Arlita Leca Dur "WEBER",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</si>
  <si>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</si>
  <si>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</si>
  <si>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</si>
  <si>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</si>
  <si>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</si>
  <si>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</si>
  <si>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</si>
  <si>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</si>
  <si>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</si>
  <si>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</si>
  <si>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</si>
  <si>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</si>
  <si>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mt14lba010s</t>
  </si>
  <si>
    <t xml:space="preserve">m²</t>
  </si>
  <si>
    <t xml:space="preserve">Lámina de betún modificado con elastómero SBS, LBM(SBS)-48-FP, de 4 mm de espesor, masa nominal 4,8 kg/m², con armadura de fieltro de poliéster no tejido de 160 g/m², acabado en una cara con fieltro de poliéster de 130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</si>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</sst>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0.13</v>
      </c>
      <c r="J10" s="12">
        <f ca="1">ROUND(INDIRECT(ADDRESS(ROW()+(0), COLUMN()+(-4), 1))*INDIRECT(ADDRESS(ROW()+(0), COLUMN()+(-1), 1)), 2)</f>
        <v>0.39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129.58</v>
      </c>
      <c r="J11" s="12">
        <f ca="1">ROUND(INDIRECT(ADDRESS(ROW()+(0), COLUMN()+(-4), 1))*INDIRECT(ADDRESS(ROW()+(0), COLUMN()+(-1), 1)), 2)</f>
        <v>13.61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33.86</v>
      </c>
      <c r="J15" s="12">
        <f ca="1">ROUND(INDIRECT(ADDRESS(ROW()+(0), COLUMN()+(-4), 1))*INDIRECT(ADDRESS(ROW()+(0), COLUMN()+(-1), 1)), 2)</f>
        <v>1.29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7.71</v>
      </c>
      <c r="J16" s="12">
        <f ca="1">ROUND(INDIRECT(ADDRESS(ROW()+(0), COLUMN()+(-4), 1))*INDIRECT(ADDRESS(ROW()+(0), COLUMN()+(-1), 1)), 2)</f>
        <v>8.48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2.52</v>
      </c>
      <c r="J17" s="12">
        <f ca="1">ROUND(INDIRECT(ADDRESS(ROW()+(0), COLUMN()+(-4), 1))*INDIRECT(ADDRESS(ROW()+(0), COLUMN()+(-1), 1)), 2)</f>
        <v>2.77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1.46</v>
      </c>
      <c r="J18" s="12">
        <f ca="1">ROUND(INDIRECT(ADDRESS(ROW()+(0), COLUMN()+(-4), 1))*INDIRECT(ADDRESS(ROW()+(0), COLUMN()+(-1), 1)), 2)</f>
        <v>0.44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51.6</v>
      </c>
      <c r="J19" s="14">
        <f ca="1">ROUND(INDIRECT(ADDRESS(ROW()+(0), COLUMN()+(-4), 1))*INDIRECT(ADDRESS(ROW()+(0), COLUMN()+(-1), 1)), 2)</f>
        <v>9.49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38.5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1"/>
      <c r="I22" s="12">
        <v>80.34</v>
      </c>
      <c r="J22" s="12">
        <f ca="1">ROUND(INDIRECT(ADDRESS(ROW()+(0), COLUMN()+(-4), 1))*INDIRECT(ADDRESS(ROW()+(0), COLUMN()+(-1), 1)), 2)</f>
        <v>0.64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16.58</v>
      </c>
      <c r="J23" s="12">
        <f ca="1">ROUND(INDIRECT(ADDRESS(ROW()+(0), COLUMN()+(-4), 1))*INDIRECT(ADDRESS(ROW()+(0), COLUMN()+(-1), 1)), 2)</f>
        <v>0.05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3"/>
      <c r="I24" s="14">
        <v>1.68</v>
      </c>
      <c r="J24" s="14">
        <f ca="1">ROUND(INDIRECT(ADDRESS(ROW()+(0), COLUMN()+(-4), 1))*INDIRECT(ADDRESS(ROW()+(0), COLUMN()+(-1), 1)), 2)</f>
        <v>0.12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0.81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0.317</v>
      </c>
      <c r="G27" s="11"/>
      <c r="H27" s="11"/>
      <c r="I27" s="12">
        <v>19.03</v>
      </c>
      <c r="J27" s="12">
        <f ca="1">ROUND(INDIRECT(ADDRESS(ROW()+(0), COLUMN()+(-4), 1))*INDIRECT(ADDRESS(ROW()+(0), COLUMN()+(-1), 1)), 2)</f>
        <v>6.03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0.58</v>
      </c>
      <c r="G28" s="11"/>
      <c r="H28" s="11"/>
      <c r="I28" s="12">
        <v>17.82</v>
      </c>
      <c r="J28" s="12">
        <f ca="1">ROUND(INDIRECT(ADDRESS(ROW()+(0), COLUMN()+(-4), 1))*INDIRECT(ADDRESS(ROW()+(0), COLUMN()+(-1), 1)), 2)</f>
        <v>10.34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1"/>
      <c r="H29" s="11"/>
      <c r="I29" s="12">
        <v>19.03</v>
      </c>
      <c r="J29" s="12">
        <f ca="1">ROUND(INDIRECT(ADDRESS(ROW()+(0), COLUMN()+(-4), 1))*INDIRECT(ADDRESS(ROW()+(0), COLUMN()+(-1), 1)), 2)</f>
        <v>2.07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0.109</v>
      </c>
      <c r="G30" s="13"/>
      <c r="H30" s="13"/>
      <c r="I30" s="14">
        <v>18.05</v>
      </c>
      <c r="J30" s="14">
        <f ca="1">ROUND(INDIRECT(ADDRESS(ROW()+(0), COLUMN()+(-4), 1))*INDIRECT(ADDRESS(ROW()+(0), COLUMN()+(-1), 1)), 2)</f>
        <v>1.97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20.41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59.72</v>
      </c>
      <c r="J33" s="14">
        <f ca="1">ROUND(INDIRECT(ADDRESS(ROW()+(0), COLUMN()+(-4), 1))*INDIRECT(ADDRESS(ROW()+(0), COLUMN()+(-1), 1))/100, 2)</f>
        <v>1.19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60.91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