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<sst xmlns="http://schemas.openxmlformats.org/spreadsheetml/2006/main" count="116" uniqueCount="116">
  <si>
    <t xml:space="preserve"/>
  </si>
  <si>
    <t xml:space="preserve">QAB312</t>
  </si>
  <si>
    <t xml:space="preserve">m²</t>
  </si>
  <si>
    <t xml:space="preserve">Cubierta plana transitable, no ventilada, con solado fijo, para uso deportivo. Impermeabilización con láminas de PVC.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</si>
  <si>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uso deportivo. FORMACIÓN DE PENDIENTES: mediante encintado de limatesas, limahoyas y juntas con maestras de ladrillo cerámico hueco doble y capa de arcilla expandida, Arlita Leca Dur "WEBER",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HA-25/B/20/IIa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</si>
  <si>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</si>
  <si>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</si>
  <si>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</si>
  <si>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</si>
  <si>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</si>
  <si>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</si>
  <si>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</si>
  <si>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</si>
  <si>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</si>
  <si>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</si>
  <si>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mt01arl030la</t>
  </si>
  <si>
    <t xml:space="preserve">m³</t>
  </si>
  <si>
    <t xml:space="preserve">Arcilla expandida, Arlita Leca Dur "WEBER",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</si>
  <si>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</si>
  <si>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</si>
  <si>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</si>
  <si>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</si>
  <si>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</si>
  <si>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</si>
  <si>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</si>
  <si>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</si>
  <si>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</si>
  <si>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</si>
  <si>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</si>
  <si>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</si>
  <si>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</si>
  <si>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</si>
  <si>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</si>
  <si>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</si>
  <si>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</si>
  <si>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</si>
  <si>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</si>
  <si>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</si>
  <si>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para remate de impermeabilización en los extremos de las láminas de PVC-P y en encuentros con elementos verticales.</t>
  </si>
  <si>
    <t xml:space="preserve">mt16pxa010aa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</si>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</sst>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0.38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0.13</v>
      </c>
      <c r="I10" s="12">
        <f ca="1">ROUND(INDIRECT(ADDRESS(ROW()+(0), COLUMN()+(-3), 1))*INDIRECT(ADDRESS(ROW()+(0), COLUMN()+(-1), 1)), 2)</f>
        <v>0.39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140.08</v>
      </c>
      <c r="I11" s="12">
        <f ca="1">ROUND(INDIRECT(ADDRESS(ROW()+(0), COLUMN()+(-3), 1))*INDIRECT(ADDRESS(ROW()+(0), COLUMN()+(-1), 1)), 2)</f>
        <v>14.01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33.86</v>
      </c>
      <c r="I15" s="12">
        <f ca="1">ROUND(INDIRECT(ADDRESS(ROW()+(0), COLUMN()+(-3), 1))*INDIRECT(ADDRESS(ROW()+(0), COLUMN()+(-1), 1)), 2)</f>
        <v>2.54</v>
      </c>
    </row>
    <row r="16" spans="1:9" ht="55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2.1</v>
      </c>
      <c r="G16" s="11"/>
      <c r="H16" s="12">
        <v>1.2</v>
      </c>
      <c r="I16" s="12">
        <f ca="1">ROUND(INDIRECT(ADDRESS(ROW()+(0), COLUMN()+(-3), 1))*INDIRECT(ADDRESS(ROW()+(0), COLUMN()+(-1), 1)), 2)</f>
        <v>2.52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6.55</v>
      </c>
      <c r="I17" s="12">
        <f ca="1">ROUND(INDIRECT(ADDRESS(ROW()+(0), COLUMN()+(-3), 1))*INDIRECT(ADDRESS(ROW()+(0), COLUMN()+(-1), 1)), 2)</f>
        <v>6.88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0.4</v>
      </c>
      <c r="G18" s="11"/>
      <c r="H18" s="12">
        <v>2.25</v>
      </c>
      <c r="I18" s="12">
        <f ca="1">ROUND(INDIRECT(ADDRESS(ROW()+(0), COLUMN()+(-3), 1))*INDIRECT(ADDRESS(ROW()+(0), COLUMN()+(-1), 1)), 2)</f>
        <v>0.9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3.51</v>
      </c>
      <c r="I19" s="12">
        <f ca="1">ROUND(INDIRECT(ADDRESS(ROW()+(0), COLUMN()+(-3), 1))*INDIRECT(ADDRESS(ROW()+(0), COLUMN()+(-1), 1)), 2)</f>
        <v>3.69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0.7</v>
      </c>
      <c r="I20" s="12">
        <f ca="1">ROUND(INDIRECT(ADDRESS(ROW()+(0), COLUMN()+(-3), 1))*INDIRECT(ADDRESS(ROW()+(0), COLUMN()+(-1), 1)), 2)</f>
        <v>0.74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1.84</v>
      </c>
      <c r="I21" s="12">
        <f ca="1">ROUND(INDIRECT(ADDRESS(ROW()+(0), COLUMN()+(-3), 1))*INDIRECT(ADDRESS(ROW()+(0), COLUMN()+(-1), 1)), 2)</f>
        <v>2.02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76.88</v>
      </c>
      <c r="I22" s="12">
        <f ca="1">ROUND(INDIRECT(ADDRESS(ROW()+(0), COLUMN()+(-3), 1))*INDIRECT(ADDRESS(ROW()+(0), COLUMN()+(-1), 1)), 2)</f>
        <v>7.69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56.79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0.567</v>
      </c>
      <c r="G28" s="11"/>
      <c r="H28" s="12">
        <v>19.03</v>
      </c>
      <c r="I28" s="12">
        <f ca="1">ROUND(INDIRECT(ADDRESS(ROW()+(0), COLUMN()+(-3), 1))*INDIRECT(ADDRESS(ROW()+(0), COLUMN()+(-1), 1)), 2)</f>
        <v>10.79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0.786</v>
      </c>
      <c r="G29" s="11"/>
      <c r="H29" s="12">
        <v>17.82</v>
      </c>
      <c r="I29" s="12">
        <f ca="1">ROUND(INDIRECT(ADDRESS(ROW()+(0), COLUMN()+(-3), 1))*INDIRECT(ADDRESS(ROW()+(0), COLUMN()+(-1), 1)), 2)</f>
        <v>14.01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0.197</v>
      </c>
      <c r="G30" s="11"/>
      <c r="H30" s="12">
        <v>19.03</v>
      </c>
      <c r="I30" s="12">
        <f ca="1">ROUND(INDIRECT(ADDRESS(ROW()+(0), COLUMN()+(-3), 1))*INDIRECT(ADDRESS(ROW()+(0), COLUMN()+(-1), 1)), 2)</f>
        <v>3.75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0.197</v>
      </c>
      <c r="G31" s="11"/>
      <c r="H31" s="12">
        <v>18.05</v>
      </c>
      <c r="I31" s="12">
        <f ca="1">ROUND(INDIRECT(ADDRESS(ROW()+(0), COLUMN()+(-3), 1))*INDIRECT(ADDRESS(ROW()+(0), COLUMN()+(-1), 1)), 2)</f>
        <v>3.56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0.055</v>
      </c>
      <c r="G32" s="11"/>
      <c r="H32" s="12">
        <v>19.56</v>
      </c>
      <c r="I32" s="12">
        <f ca="1">ROUND(INDIRECT(ADDRESS(ROW()+(0), COLUMN()+(-3), 1))*INDIRECT(ADDRESS(ROW()+(0), COLUMN()+(-1), 1)), 2)</f>
        <v>1.08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0.055</v>
      </c>
      <c r="G33" s="13"/>
      <c r="H33" s="14">
        <v>18.05</v>
      </c>
      <c r="I33" s="14">
        <f ca="1">ROUND(INDIRECT(ADDRESS(ROW()+(0), COLUMN()+(-3), 1))*INDIRECT(ADDRESS(ROW()+(0), COLUMN()+(-1), 1)), 2)</f>
        <v>0.99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34.18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90.97</v>
      </c>
      <c r="I36" s="14">
        <f ca="1">ROUND(INDIRECT(ADDRESS(ROW()+(0), COLUMN()+(-3), 1))*INDIRECT(ADDRESS(ROW()+(0), COLUMN()+(-1), 1))/100, 2)</f>
        <v>1.82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92.79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162011</v>
      </c>
      <c r="F48" s="29"/>
      <c r="G48" s="29">
        <v>162012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1.102e+006</v>
      </c>
      <c r="F50" s="29"/>
      <c r="G50" s="29">
        <v>1.102e+006</v>
      </c>
      <c r="H50" s="29"/>
      <c r="I50" s="29" t="s">
        <v>104</v>
      </c>
    </row>
    <row r="51" spans="1:9" ht="13.50" thickBot="1" customHeight="1">
      <c r="A51" s="32" t="s">
        <v>105</v>
      </c>
      <c r="B51" s="32"/>
      <c r="C51" s="32"/>
      <c r="D51" s="32"/>
      <c r="E51" s="33"/>
      <c r="F51" s="33"/>
      <c r="G51" s="33"/>
      <c r="H51" s="33"/>
      <c r="I51" s="33"/>
    </row>
    <row r="52" spans="1:9" ht="13.50" thickBot="1" customHeight="1">
      <c r="A52" s="30" t="s">
        <v>106</v>
      </c>
      <c r="B52" s="30"/>
      <c r="C52" s="30"/>
      <c r="D52" s="30"/>
      <c r="E52" s="31">
        <v>162006</v>
      </c>
      <c r="F52" s="31"/>
      <c r="G52" s="31">
        <v>162007</v>
      </c>
      <c r="H52" s="31"/>
      <c r="I52" s="31"/>
    </row>
    <row r="53" spans="1:9" ht="13.50" thickBot="1" customHeight="1">
      <c r="A53" s="28" t="s">
        <v>107</v>
      </c>
      <c r="B53" s="28"/>
      <c r="C53" s="28"/>
      <c r="D53" s="28"/>
      <c r="E53" s="29">
        <v>1.10201e+006</v>
      </c>
      <c r="F53" s="29"/>
      <c r="G53" s="29">
        <v>1.10201e+006</v>
      </c>
      <c r="H53" s="29"/>
      <c r="I53" s="29" t="s">
        <v>108</v>
      </c>
    </row>
    <row r="54" spans="1:9" ht="24.00" thickBot="1" customHeight="1">
      <c r="A54" s="30" t="s">
        <v>109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110</v>
      </c>
      <c r="B55" s="28"/>
      <c r="C55" s="28"/>
      <c r="D55" s="28"/>
      <c r="E55" s="29">
        <v>1.07202e+006</v>
      </c>
      <c r="F55" s="29"/>
      <c r="G55" s="29">
        <v>1.07202e+006</v>
      </c>
      <c r="H55" s="29"/>
      <c r="I55" s="29" t="s">
        <v>111</v>
      </c>
    </row>
    <row r="56" spans="1:9" ht="24.00" thickBot="1" customHeight="1">
      <c r="A56" s="30" t="s">
        <v>112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</row>
  </sheetData>
  <mergeCells count="14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0"/>
    <mergeCell ref="G50:H50"/>
    <mergeCell ref="I50:I52"/>
    <mergeCell ref="A51:D51"/>
    <mergeCell ref="E51:F51"/>
    <mergeCell ref="G51:H51"/>
    <mergeCell ref="A52:D52"/>
    <mergeCell ref="E52:F52"/>
    <mergeCell ref="G52:H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