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<sst xmlns="http://schemas.openxmlformats.org/spreadsheetml/2006/main" count="45" uniqueCount="45">
  <si>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</si>
  <si>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RSG011</t>
  </si>
  <si>
    <t xml:space="preserve">m²</t>
  </si>
  <si>
    <t xml:space="preserve">Solado de baldosas cerámicas colocadas en capa gruesa.</t>
  </si>
  <si>
    <r>
      <rPr>
        <sz val="8.25"/>
        <color rgb="FF000000"/>
        <rFont val="Arial"/>
        <family val="2"/>
      </rPr>
      <t xml:space="preserve">Solado de baldosas cerámicas de gres esmaltado, de 30x30 cm, 8 €/m², capacidad de absorción de agua E&lt;3%, grupo BIb, resistencia al deslizamiento Rd&lt;=15, clase 0, recibidas con mortero de cemento M-5 de 3 cm de espesor y rejuntadas con mortero de juntas cementoso mejorado, tipo CG2 W A, según UNE-EN 13888, con absorción de agua reducida y resistencia elevada a la abrasión, Webercolor Junta Fina "WEBER", color Blanco.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</si>
  <si>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</si>
  <si>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</si>
  <si>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</si>
  <si>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</si>
  <si>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</si>
  <si>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</si>
  <si>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</si>
  <si>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</si>
  <si>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</si>
  <si>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</si>
  <si>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mt18bde020ag800</t>
  </si>
  <si>
    <t xml:space="preserve">m²</t>
  </si>
  <si>
    <t xml:space="preserve">Baldosa cerámica de gres esmaltado, 30x30 cm, 8,00€/m², capacidad de absorción de agua E&lt;3%, grupo BIb, según UNE-EN 14411, resistencia al deslizamiento Rd&lt;=15 según UNE 41901 EX, resbaladicidad clase 0 según CTE.</t>
  </si>
  <si>
    <t xml:space="preserve">mt09mcw050fa</t>
  </si>
  <si>
    <t xml:space="preserve">kg</t>
  </si>
  <si>
    <t xml:space="preserve">Mortero de juntas cementoso mejorado, tipo CG2 W A, según UNE-EN 13888, con absorción de agua reducida y resistencia elevada a la abrasión, Webercolor Junta Fina "WEBER", color Blanco, compuesto de cemento blanco, cemento gris, áridos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</si>
  <si>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</si>
  <si>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</si>
  <si>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</si>
  <si>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</si>
  <si>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Oficial 1ª solador.</t>
  </si>
  <si>
    <t xml:space="preserve">mo061</t>
  </si>
  <si>
    <t xml:space="preserve">h</t>
  </si>
  <si>
    <t xml:space="preserve">Ayudante solador.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</si>
  <si>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</si>
  <si>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</si>
  <si>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</si>
  <si>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</si>
  <si>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3,82€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</si>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</sst>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2.04" customWidth="1"/>
    <col min="4" max="4" width="7.65" customWidth="1"/>
    <col min="5" max="5" width="68.34" customWidth="1"/>
    <col min="6" max="6" width="3.23" customWidth="1"/>
    <col min="7" max="7" width="9.52" customWidth="1"/>
    <col min="8" max="8" width="4.08" customWidth="1"/>
    <col min="9" max="9" width="10.37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0.03</v>
      </c>
      <c r="H10" s="11"/>
      <c r="I10" s="12">
        <v>115.3</v>
      </c>
      <c r="J10" s="12">
        <f ca="1">ROUND(INDIRECT(ADDRESS(ROW()+(0), COLUMN()+(-3), 1))*INDIRECT(ADDRESS(ROW()+(0), COLUMN()+(-1), 1)), 2)</f>
        <v>3.46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76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0.028</v>
      </c>
      <c r="H12" s="13"/>
      <c r="I12" s="14">
        <v>1.04</v>
      </c>
      <c r="J12" s="14">
        <f ca="1">ROUND(INDIRECT(ADDRESS(ROW()+(0), COLUMN()+(-3), 1))*INDIRECT(ADDRESS(ROW()+(0), COLUMN()+(-1), 1)), 2)</f>
        <v>0.03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11.89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0.321</v>
      </c>
      <c r="H15" s="11"/>
      <c r="I15" s="12">
        <v>21.41</v>
      </c>
      <c r="J15" s="12">
        <f ca="1">ROUND(INDIRECT(ADDRESS(ROW()+(0), COLUMN()+(-3), 1))*INDIRECT(ADDRESS(ROW()+(0), COLUMN()+(-1), 1)), 2)</f>
        <v>6.87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0.16</v>
      </c>
      <c r="H16" s="13"/>
      <c r="I16" s="14">
        <v>20.34</v>
      </c>
      <c r="J16" s="14">
        <f ca="1">ROUND(INDIRECT(ADDRESS(ROW()+(0), COLUMN()+(-3), 1))*INDIRECT(ADDRESS(ROW()+(0), COLUMN()+(-1), 1)), 2)</f>
        <v>3.25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10.12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22.01</v>
      </c>
      <c r="J19" s="14">
        <f ca="1">ROUND(INDIRECT(ADDRESS(ROW()+(0), COLUMN()+(-3), 1))*INDIRECT(ADDRESS(ROW()+(0), COLUMN()+(-1), 1))/100, 2)</f>
        <v>0.44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22.45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172013</v>
      </c>
      <c r="G24" s="29"/>
      <c r="H24" s="29">
        <v>172014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49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