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<sst xmlns="http://schemas.openxmlformats.org/spreadsheetml/2006/main" count="35" uniqueCount="35">
  <si>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</si>
  <si>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TPH110</t>
  </si>
  <si>
    <t xml:space="preserve">Ud</t>
  </si>
  <si>
    <t xml:space="preserve">Bolardo extraíble, de hierro.</t>
  </si>
  <si>
    <r>
      <rPr>
        <sz val="8.25"/>
        <color rgb="FF000000"/>
        <rFont val="Arial"/>
        <family val="2"/>
      </rPr>
      <t xml:space="preserve">Bolardo con cuerpo extraíble de hierro de 79x7x7 cm y base empotrable de acero galvanizado de 21x9x9 cm, con imprimación epoxi y pintura de poliéster en polvo color negro forja, fijado a una base de hormigón HM-20/P/20/X0 con mortero cementoso de fraguado rápido, Webertec Trafic "WEBER", color negro, compuesto de cemento, humo de sílice, fibras de acero, aditivos especiales y áridos seleccionados, con una resistencia a compresión a 28 días mayor o igual a 30 N/mm². El precio incluye la excavación.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</si>
  <si>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</si>
  <si>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</si>
  <si>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</si>
  <si>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</si>
  <si>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</si>
  <si>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</si>
  <si>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</si>
  <si>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mt52mug370a</t>
  </si>
  <si>
    <t xml:space="preserve">Ud</t>
  </si>
  <si>
    <t xml:space="preserve">Bolardo con cuerpo extraíble de hierro de 79x7x7 cm y base empotrable de acero galvanizado de 21x9x9 cm, con imprimación epoxi y pintura de poliéster en polvo color negro forja.</t>
  </si>
  <si>
    <t xml:space="preserve">mt10hmf010tLb</t>
  </si>
  <si>
    <t xml:space="preserve">m³</t>
  </si>
  <si>
    <t xml:space="preserve">Hormigón HM-20/B/20/X0, fabricado en central.</t>
  </si>
  <si>
    <t xml:space="preserve">mt09moc140a</t>
  </si>
  <si>
    <t xml:space="preserve">kg</t>
  </si>
  <si>
    <t xml:space="preserve">Mortero cementoso de fraguado rápido, Webertec Trafic "WEBER", color negro, compuesto de cemento, humo de sílice, fibras de acero, aditivos especiales y áridos seleccionados, con una resistencia a compresión a 28 días mayor o igual a 30 N/mm², para la reparación de pavimentos de hormigón en áreas de tráfico rodado.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</si>
  <si>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</si>
  <si>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</si>
  <si>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</si>
  <si>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</si>
  <si>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</si>
  <si>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</si>
  <si>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</si>
  <si>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</si>
  <si>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</si>
  <si>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</si>
  <si>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</si>
  <si>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</si>
  <si>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135,10€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</si>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</sst>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7.48" customWidth="1"/>
    <col min="4" max="4" width="72.93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250.31</v>
      </c>
      <c r="G10" s="12">
        <f ca="1">ROUND(INDIRECT(ADDRESS(ROW()+(0), COLUMN()+(-2), 1))*INDIRECT(ADDRESS(ROW()+(0), COLUMN()+(-1), 1)), 2)</f>
        <v>250.31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0.25</v>
      </c>
      <c r="F11" s="12">
        <v>87.66</v>
      </c>
      <c r="G11" s="12">
        <f ca="1">ROUND(INDIRECT(ADDRESS(ROW()+(0), COLUMN()+(-2), 1))*INDIRECT(ADDRESS(ROW()+(0), COLUMN()+(-1), 1)), 2)</f>
        <v>21.92</v>
      </c>
    </row>
    <row r="12" spans="1:7" ht="45.00" thickBot="1" customHeight="1">
      <c r="A12" s="1" t="s">
        <v>18</v>
      </c>
      <c r="B12" s="1"/>
      <c r="C12" s="10" t="s">
        <v>19</v>
      </c>
      <c r="D12" s="1" t="s">
        <v>20</v>
      </c>
      <c r="E12" s="13">
        <v>0.2</v>
      </c>
      <c r="F12" s="14">
        <v>1.55</v>
      </c>
      <c r="G12" s="14">
        <f ca="1">ROUND(INDIRECT(ADDRESS(ROW()+(0), COLUMN()+(-2), 1))*INDIRECT(ADDRESS(ROW()+(0), COLUMN()+(-1), 1)), 2)</f>
        <v>0.31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272.54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0.66</v>
      </c>
      <c r="F15" s="12">
        <v>22.13</v>
      </c>
      <c r="G15" s="12">
        <f ca="1">ROUND(INDIRECT(ADDRESS(ROW()+(0), COLUMN()+(-2), 1))*INDIRECT(ADDRESS(ROW()+(0), COLUMN()+(-1), 1)), 2)</f>
        <v>14.61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0.66</v>
      </c>
      <c r="F16" s="14">
        <v>21.02</v>
      </c>
      <c r="G16" s="14">
        <f ca="1">ROUND(INDIRECT(ADDRESS(ROW()+(0), COLUMN()+(-2), 1))*INDIRECT(ADDRESS(ROW()+(0), COLUMN()+(-1), 1)), 2)</f>
        <v>13.87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28.48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301.02</v>
      </c>
      <c r="G19" s="14">
        <f ca="1">ROUND(INDIRECT(ADDRESS(ROW()+(0), COLUMN()+(-2), 1))*INDIRECT(ADDRESS(ROW()+(0), COLUMN()+(-1), 1))/100, 2)</f>
        <v>6.02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307.04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