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<sst xmlns="http://schemas.openxmlformats.org/spreadsheetml/2006/main" count="129" uniqueCount="129">
  <si>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</si>
  <si>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QAA030</t>
  </si>
  <si>
    <t xml:space="preserve">m²</t>
  </si>
  <si>
    <t xml:space="preserve">Cubierta plana transitable, no ventilada, con solado fijo, tipo convencional, para tráfico peatonal público. Impermeabilización con láminas de poliolefinas,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</si>
  <si>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mejorado de ligantes mixtos, C2 TE, según UNE-EN 12004, con deslizamiento reducido y tiempo abierto ampliado Webercol Flex Duo "WEBER", color gris, directamente sobre la impermeabilización, rejuntadas con mortero de juntas cementoso mejorado, tipo CG2 W A, según UNE-EN 13888,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</si>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</sst>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518.50"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8</v>
      </c>
      <c r="K22" s="12">
        <v>0.38</v>
      </c>
      <c r="L22" s="12">
        <f ca="1">ROUND(INDIRECT(ADDRESS(ROW()+(0), COLUMN()+(-2), 1))*INDIRECT(ADDRESS(ROW()+(0), COLUMN()+(-1), 1)), 2)</f>
        <v>3.04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2.26</v>
      </c>
      <c r="L26" s="14">
        <f ca="1">ROUND(INDIRECT(ADDRESS(ROW()+(0), COLUMN()+(-2), 1))*INDIRECT(ADDRESS(ROW()+(0), COLUMN()+(-1), 1)), 2)</f>
        <v>0.11</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68.56</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0.49</v>
      </c>
      <c r="K30" s="12">
        <v>20.78</v>
      </c>
      <c r="L30" s="12">
        <f ca="1">ROUND(INDIRECT(ADDRESS(ROW()+(0), COLUMN()+(-2), 1))*INDIRECT(ADDRESS(ROW()+(0), COLUMN()+(-1), 1)), 2)</f>
        <v>10.18</v>
      </c>
    </row>
    <row r="31" spans="1:12" ht="13.50" thickBot="1" customHeight="1">
      <c r="A31" s="1" t="s">
        <v>71</v>
      </c>
      <c r="B31" s="1"/>
      <c r="C31" s="1"/>
      <c r="D31" s="10" t="s">
        <v>72</v>
      </c>
      <c r="E31" s="1" t="s">
        <v>73</v>
      </c>
      <c r="F31" s="1"/>
      <c r="G31" s="1"/>
      <c r="H31" s="1"/>
      <c r="I31" s="1"/>
      <c r="J31" s="11">
        <v>0.15</v>
      </c>
      <c r="K31" s="12">
        <v>22.13</v>
      </c>
      <c r="L31" s="12">
        <f ca="1">ROUND(INDIRECT(ADDRESS(ROW()+(0), COLUMN()+(-2), 1))*INDIRECT(ADDRESS(ROW()+(0), COLUMN()+(-1), 1)), 2)</f>
        <v>3.32</v>
      </c>
    </row>
    <row r="32" spans="1:12" ht="13.50" thickBot="1" customHeight="1">
      <c r="A32" s="1" t="s">
        <v>74</v>
      </c>
      <c r="B32" s="1"/>
      <c r="C32" s="1"/>
      <c r="D32" s="10" t="s">
        <v>75</v>
      </c>
      <c r="E32" s="1" t="s">
        <v>76</v>
      </c>
      <c r="F32" s="1"/>
      <c r="G32" s="1"/>
      <c r="H32" s="1"/>
      <c r="I32" s="1"/>
      <c r="J32" s="11">
        <v>0.15</v>
      </c>
      <c r="K32" s="12">
        <v>21.02</v>
      </c>
      <c r="L32" s="12">
        <f ca="1">ROUND(INDIRECT(ADDRESS(ROW()+(0), COLUMN()+(-2), 1))*INDIRECT(ADDRESS(ROW()+(0), COLUMN()+(-1), 1)), 2)</f>
        <v>3.15</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33.88</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102.44</v>
      </c>
      <c r="L39" s="14">
        <f ca="1">ROUND(INDIRECT(ADDRESS(ROW()+(0), COLUMN()+(-2), 1))*INDIRECT(ADDRESS(ROW()+(0), COLUMN()+(-1), 1))/100, 2)</f>
        <v>2.05</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104.49</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