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<sst xmlns="http://schemas.openxmlformats.org/spreadsheetml/2006/main" count="121" uniqueCount="121">
  <si>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</si>
  <si>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QAD021</t>
  </si>
  <si>
    <t xml:space="preserve">m²</t>
  </si>
  <si>
    <t xml:space="preserve">Cubierta plana transitable, no ventilada, con solado fijo, tipo invertida, para uso deportivo.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</si>
  <si>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LBM(SBS)-40-FP, mejorada con lámina de betún aditivado con plastómero APP, LA-30-FV,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</si>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</sst>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148.96</v>
      </c>
      <c r="K11" s="12">
        <f ca="1">ROUND(INDIRECT(ADDRESS(ROW()+(0), COLUMN()+(-2), 1))*INDIRECT(ADDRESS(ROW()+(0), COLUMN()+(-1), 1)), 2)</f>
        <v>14.9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6.93</v>
      </c>
      <c r="K16" s="12">
        <f ca="1">ROUND(INDIRECT(ADDRESS(ROW()+(0), COLUMN()+(-2), 1))*INDIRECT(ADDRESS(ROW()+(0), COLUMN()+(-1), 1)), 2)</f>
        <v>7.62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3.41</v>
      </c>
      <c r="K17" s="12">
        <f ca="1">ROUND(INDIRECT(ADDRESS(ROW()+(0), COLUMN()+(-2), 1))*INDIRECT(ADDRESS(ROW()+(0), COLUMN()+(-1), 1)), 2)</f>
        <v>3.75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76.13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0.518</v>
      </c>
      <c r="J30" s="12">
        <v>22.13</v>
      </c>
      <c r="K30" s="12">
        <f ca="1">ROUND(INDIRECT(ADDRESS(ROW()+(0), COLUMN()+(-2), 1))*INDIRECT(ADDRESS(ROW()+(0), COLUMN()+(-1), 1)), 2)</f>
        <v>11.46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0.918</v>
      </c>
      <c r="J31" s="12">
        <v>20.78</v>
      </c>
      <c r="K31" s="12">
        <f ca="1">ROUND(INDIRECT(ADDRESS(ROW()+(0), COLUMN()+(-2), 1))*INDIRECT(ADDRESS(ROW()+(0), COLUMN()+(-1), 1)), 2)</f>
        <v>19.08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0.16</v>
      </c>
      <c r="J32" s="12">
        <v>22.13</v>
      </c>
      <c r="K32" s="12">
        <f ca="1">ROUND(INDIRECT(ADDRESS(ROW()+(0), COLUMN()+(-2), 1))*INDIRECT(ADDRESS(ROW()+(0), COLUMN()+(-1), 1)), 2)</f>
        <v>3.54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0.16</v>
      </c>
      <c r="J33" s="12">
        <v>21.02</v>
      </c>
      <c r="K33" s="12">
        <f ca="1">ROUND(INDIRECT(ADDRESS(ROW()+(0), COLUMN()+(-2), 1))*INDIRECT(ADDRESS(ROW()+(0), COLUMN()+(-1), 1)), 2)</f>
        <v>3.36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0.05</v>
      </c>
      <c r="J34" s="12">
        <v>22.74</v>
      </c>
      <c r="K34" s="12">
        <f ca="1">ROUND(INDIRECT(ADDRESS(ROW()+(0), COLUMN()+(-2), 1))*INDIRECT(ADDRESS(ROW()+(0), COLUMN()+(-1), 1)), 2)</f>
        <v>1.14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3">
        <v>0.05</v>
      </c>
      <c r="J35" s="14">
        <v>21.02</v>
      </c>
      <c r="K35" s="14">
        <f ca="1">ROUND(INDIRECT(ADDRESS(ROW()+(0), COLUMN()+(-2), 1))*INDIRECT(ADDRESS(ROW()+(0), COLUMN()+(-1), 1)), 2)</f>
        <v>1.05</v>
      </c>
    </row>
    <row r="36" spans="1:11" ht="13.50" thickBot="1" customHeight="1">
      <c r="A36" s="15"/>
      <c r="B36" s="15"/>
      <c r="C36" s="15"/>
      <c r="D36" s="15"/>
      <c r="E36" s="15"/>
      <c r="F36" s="15"/>
      <c r="G36" s="15"/>
      <c r="H36" s="15"/>
      <c r="I36" s="9" t="s">
        <v>86</v>
      </c>
      <c r="J36" s="9"/>
      <c r="K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39.63</v>
      </c>
    </row>
    <row r="37" spans="1:11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8"/>
      <c r="I37" s="18"/>
      <c r="J37" s="15"/>
      <c r="K37" s="15"/>
    </row>
    <row r="38" spans="1:11" ht="13.50" thickBot="1" customHeight="1">
      <c r="A38" s="19"/>
      <c r="B38" s="19"/>
      <c r="C38" s="20" t="s">
        <v>88</v>
      </c>
      <c r="D38" s="19" t="s">
        <v>89</v>
      </c>
      <c r="E38" s="19"/>
      <c r="F38" s="19"/>
      <c r="G38" s="19"/>
      <c r="H38" s="19"/>
      <c r="I38" s="13">
        <v>2</v>
      </c>
      <c r="J38" s="14">
        <f ca="1">ROUND(SUM(INDIRECT(ADDRESS(ROW()+(-2), COLUMN()+(1), 1)),INDIRECT(ADDRESS(ROW()+(-10), COLUMN()+(1), 1))), 2)</f>
        <v>115.76</v>
      </c>
      <c r="K38" s="14">
        <f ca="1">ROUND(INDIRECT(ADDRESS(ROW()+(0), COLUMN()+(-2), 1))*INDIRECT(ADDRESS(ROW()+(0), COLUMN()+(-1), 1))/100, 2)</f>
        <v>2.32</v>
      </c>
    </row>
    <row r="39" spans="1:11" ht="13.50" thickBot="1" customHeight="1">
      <c r="A39" s="21" t="s">
        <v>90</v>
      </c>
      <c r="B39" s="21"/>
      <c r="C39" s="22"/>
      <c r="D39" s="23"/>
      <c r="E39" s="23"/>
      <c r="F39" s="23"/>
      <c r="G39" s="23"/>
      <c r="H39" s="23"/>
      <c r="I39" s="24" t="s">
        <v>91</v>
      </c>
      <c r="J39" s="25"/>
      <c r="K39" s="26">
        <f ca="1">ROUND(SUM(INDIRECT(ADDRESS(ROW()+(-1), COLUMN()+(0), 1)),INDIRECT(ADDRESS(ROW()+(-3), COLUMN()+(0), 1)),INDIRECT(ADDRESS(ROW()+(-11), COLUMN()+(0), 1))), 2)</f>
        <v>118.08</v>
      </c>
    </row>
    <row r="42" spans="1:11" ht="13.50" thickBot="1" customHeight="1">
      <c r="A42" s="27" t="s">
        <v>92</v>
      </c>
      <c r="B42" s="27"/>
      <c r="C42" s="27"/>
      <c r="D42" s="27"/>
      <c r="E42" s="27" t="s">
        <v>93</v>
      </c>
      <c r="F42" s="27" t="s">
        <v>94</v>
      </c>
      <c r="G42" s="27" t="s">
        <v>95</v>
      </c>
    </row>
    <row r="43" spans="1:11" ht="13.50" thickBot="1" customHeight="1">
      <c r="A43" s="28" t="s">
        <v>96</v>
      </c>
      <c r="B43" s="28"/>
      <c r="C43" s="28"/>
      <c r="D43" s="28"/>
      <c r="E43" s="29">
        <v>1.06202e+006</v>
      </c>
      <c r="F43" s="29">
        <v>1.06202e+006</v>
      </c>
      <c r="G43" s="29" t="s">
        <v>97</v>
      </c>
    </row>
    <row r="44" spans="1:11" ht="13.50" thickBot="1" customHeight="1">
      <c r="A44" s="30" t="s">
        <v>98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99</v>
      </c>
      <c r="B45" s="28"/>
      <c r="C45" s="28"/>
      <c r="D45" s="28"/>
      <c r="E45" s="29">
        <v>132003</v>
      </c>
      <c r="F45" s="29">
        <v>162004</v>
      </c>
      <c r="G45" s="29" t="s">
        <v>100</v>
      </c>
    </row>
    <row r="46" spans="1:11" ht="13.50" thickBot="1" customHeight="1">
      <c r="A46" s="32" t="s">
        <v>101</v>
      </c>
      <c r="B46" s="32"/>
      <c r="C46" s="32"/>
      <c r="D46" s="32"/>
      <c r="E46" s="33"/>
      <c r="F46" s="33"/>
      <c r="G46" s="33"/>
    </row>
    <row r="47" spans="1:11" ht="13.50" thickBot="1" customHeight="1">
      <c r="A47" s="30" t="s">
        <v>102</v>
      </c>
      <c r="B47" s="30"/>
      <c r="C47" s="30"/>
      <c r="D47" s="30"/>
      <c r="E47" s="31">
        <v>112010</v>
      </c>
      <c r="F47" s="31">
        <v>112010</v>
      </c>
      <c r="G47" s="31"/>
    </row>
    <row r="48" spans="1:11" ht="13.50" thickBot="1" customHeight="1">
      <c r="A48" s="28" t="s">
        <v>103</v>
      </c>
      <c r="B48" s="28"/>
      <c r="C48" s="28"/>
      <c r="D48" s="28"/>
      <c r="E48" s="29">
        <v>1.07202e+006</v>
      </c>
      <c r="F48" s="29">
        <v>1.07202e+006</v>
      </c>
      <c r="G48" s="29" t="s">
        <v>104</v>
      </c>
    </row>
    <row r="49" spans="1:11" ht="24.00" thickBot="1" customHeight="1">
      <c r="A49" s="30" t="s">
        <v>105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106</v>
      </c>
      <c r="B50" s="28"/>
      <c r="C50" s="28"/>
      <c r="D50" s="28"/>
      <c r="E50" s="29">
        <v>1.18202e+006</v>
      </c>
      <c r="F50" s="29">
        <v>1.18202e+006</v>
      </c>
      <c r="G50" s="29" t="s">
        <v>107</v>
      </c>
    </row>
    <row r="51" spans="1:11" ht="13.50" thickBot="1" customHeight="1">
      <c r="A51" s="30" t="s">
        <v>108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109</v>
      </c>
      <c r="B52" s="28"/>
      <c r="C52" s="28"/>
      <c r="D52" s="28"/>
      <c r="E52" s="29">
        <v>142010</v>
      </c>
      <c r="F52" s="29">
        <v>1.10201e+006</v>
      </c>
      <c r="G52" s="29" t="s">
        <v>110</v>
      </c>
    </row>
    <row r="53" spans="1:11" ht="24.00" thickBot="1" customHeight="1">
      <c r="A53" s="30" t="s">
        <v>111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112</v>
      </c>
      <c r="B54" s="28"/>
      <c r="C54" s="28"/>
      <c r="D54" s="28"/>
      <c r="E54" s="29">
        <v>1.03202e+006</v>
      </c>
      <c r="F54" s="29">
        <v>1.03202e+006</v>
      </c>
      <c r="G54" s="29" t="s">
        <v>113</v>
      </c>
    </row>
    <row r="55" spans="1:11" ht="13.50" thickBot="1" customHeight="1">
      <c r="A55" s="30" t="s">
        <v>114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115</v>
      </c>
      <c r="B56" s="28"/>
      <c r="C56" s="28"/>
      <c r="D56" s="28"/>
      <c r="E56" s="29">
        <v>1.07202e+006</v>
      </c>
      <c r="F56" s="29">
        <v>1.07202e+006</v>
      </c>
      <c r="G56" s="29" t="s">
        <v>116</v>
      </c>
    </row>
    <row r="57" spans="1:11" ht="24.00" thickBot="1" customHeight="1">
      <c r="A57" s="30" t="s">
        <v>117</v>
      </c>
      <c r="B57" s="30"/>
      <c r="C57" s="30"/>
      <c r="D57" s="30"/>
      <c r="E57" s="31"/>
      <c r="F57" s="31"/>
      <c r="G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0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I36:J36"/>
    <mergeCell ref="A37:B37"/>
    <mergeCell ref="D37:I37"/>
    <mergeCell ref="A38:B38"/>
    <mergeCell ref="D38:H38"/>
    <mergeCell ref="A39:H39"/>
    <mergeCell ref="I39:J39"/>
    <mergeCell ref="A42:D42"/>
    <mergeCell ref="A43:D43"/>
    <mergeCell ref="E43:E44"/>
    <mergeCell ref="F43:F44"/>
    <mergeCell ref="G43:G44"/>
    <mergeCell ref="A44:D44"/>
    <mergeCell ref="A45:D45"/>
    <mergeCell ref="G45:G47"/>
    <mergeCell ref="A46:D46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