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<sst xmlns="http://schemas.openxmlformats.org/spreadsheetml/2006/main" count="97" uniqueCount="97">
  <si>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</si>
  <si>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QDB011</t>
  </si>
  <si>
    <t xml:space="preserve">m²</t>
  </si>
  <si>
    <t xml:space="preserve">Cubierta plana no transitable, no ventilada, con grava,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</si>
  <si>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no transitable, no ventilada, con grava, tipo convencional, pendiente del 1% al 5%. FORMACIÓN DE PENDIENTES: mediante encintado de limatesas, limahoyas y juntas con maestras de ladrillo cerámico hueco doble y capa de arcilla expandida, Arlita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de espuma de poliisocianurato soldable, de 40 mm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</si>
  <si>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</si>
  <si>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</si>
  <si>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</si>
  <si>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</si>
  <si>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</si>
  <si>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</si>
  <si>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</si>
  <si>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</si>
  <si>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</si>
  <si>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</si>
  <si>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mt01arl030u</t>
  </si>
  <si>
    <t xml:space="preserve">m³</t>
  </si>
  <si>
    <t xml:space="preserve">Arcilla expandida, Arlita Dur "WEBER",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</si>
  <si>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</si>
  <si>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</si>
  <si>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</si>
  <si>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</si>
  <si>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</si>
  <si>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</si>
  <si>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</si>
  <si>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</si>
  <si>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</si>
  <si>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</si>
  <si>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</si>
  <si>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</si>
  <si>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</si>
  <si>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</si>
  <si>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 según UNE-EN 13501-1.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</si>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</sst>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148.96</v>
      </c>
      <c r="J11" s="12">
        <f ca="1">ROUND(INDIRECT(ADDRESS(ROW()+(0), COLUMN()+(-3), 1))*INDIRECT(ADDRESS(ROW()+(0), COLUMN()+(-1), 1)), 2)</f>
        <v>14.9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9.8</v>
      </c>
      <c r="J16" s="12">
        <f ca="1">ROUND(INDIRECT(ADDRESS(ROW()+(0), COLUMN()+(-3), 1))*INDIRECT(ADDRESS(ROW()+(0), COLUMN()+(-1), 1)), 2)</f>
        <v>10.29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6.93</v>
      </c>
      <c r="J17" s="12">
        <f ca="1">ROUND(INDIRECT(ADDRESS(ROW()+(0), COLUMN()+(-3), 1))*INDIRECT(ADDRESS(ROW()+(0), COLUMN()+(-1), 1)), 2)</f>
        <v>7.62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3.41</v>
      </c>
      <c r="J18" s="12">
        <f ca="1">ROUND(INDIRECT(ADDRESS(ROW()+(0), COLUMN()+(-3), 1))*INDIRECT(ADDRESS(ROW()+(0), COLUMN()+(-1), 1)), 2)</f>
        <v>3.75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0.18</v>
      </c>
      <c r="H20" s="13"/>
      <c r="I20" s="14">
        <v>21.65</v>
      </c>
      <c r="J20" s="14">
        <f ca="1">ROUND(INDIRECT(ADDRESS(ROW()+(0), COLUMN()+(-3), 1))*INDIRECT(ADDRESS(ROW()+(0), COLUMN()+(-1), 1)), 2)</f>
        <v>3.9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47.48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0.165</v>
      </c>
      <c r="H23" s="11"/>
      <c r="I23" s="12">
        <v>23.1</v>
      </c>
      <c r="J23" s="12">
        <f ca="1">ROUND(INDIRECT(ADDRESS(ROW()+(0), COLUMN()+(-3), 1))*INDIRECT(ADDRESS(ROW()+(0), COLUMN()+(-1), 1)), 2)</f>
        <v>3.81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0.44</v>
      </c>
      <c r="H24" s="11"/>
      <c r="I24" s="12">
        <v>21.69</v>
      </c>
      <c r="J24" s="12">
        <f ca="1">ROUND(INDIRECT(ADDRESS(ROW()+(0), COLUMN()+(-3), 1))*INDIRECT(ADDRESS(ROW()+(0), COLUMN()+(-1), 1)), 2)</f>
        <v>9.54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0.12</v>
      </c>
      <c r="H25" s="11"/>
      <c r="I25" s="12">
        <v>23.1</v>
      </c>
      <c r="J25" s="12">
        <f ca="1">ROUND(INDIRECT(ADDRESS(ROW()+(0), COLUMN()+(-3), 1))*INDIRECT(ADDRESS(ROW()+(0), COLUMN()+(-1), 1)), 2)</f>
        <v>2.77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0.12</v>
      </c>
      <c r="H26" s="11"/>
      <c r="I26" s="12">
        <v>21.94</v>
      </c>
      <c r="J26" s="12">
        <f ca="1">ROUND(INDIRECT(ADDRESS(ROW()+(0), COLUMN()+(-3), 1))*INDIRECT(ADDRESS(ROW()+(0), COLUMN()+(-1), 1)), 2)</f>
        <v>2.63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</v>
      </c>
      <c r="H27" s="11"/>
      <c r="I27" s="12">
        <v>23.74</v>
      </c>
      <c r="J27" s="12">
        <f ca="1">ROUND(INDIRECT(ADDRESS(ROW()+(0), COLUMN()+(-3), 1))*INDIRECT(ADDRESS(ROW()+(0), COLUMN()+(-1), 1)), 2)</f>
        <v>1.19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0.05</v>
      </c>
      <c r="H28" s="13"/>
      <c r="I28" s="14">
        <v>21.94</v>
      </c>
      <c r="J28" s="14">
        <f ca="1">ROUND(INDIRECT(ADDRESS(ROW()+(0), COLUMN()+(-3), 1))*INDIRECT(ADDRESS(ROW()+(0), COLUMN()+(-1), 1)), 2)</f>
        <v>1.1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21.04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68.52</v>
      </c>
      <c r="J31" s="14">
        <f ca="1">ROUND(INDIRECT(ADDRESS(ROW()+(0), COLUMN()+(-3), 1))*INDIRECT(ADDRESS(ROW()+(0), COLUMN()+(-1), 1))/100, 2)</f>
        <v>1.37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69.89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1.06202e+06</v>
      </c>
      <c r="G36" s="29"/>
      <c r="H36" s="29">
        <v>1.06202e+06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</v>
      </c>
      <c r="G38" s="29"/>
      <c r="H38" s="29">
        <v>162004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</v>
      </c>
      <c r="G40" s="31"/>
      <c r="H40" s="31">
        <v>112010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1.07202e+06</v>
      </c>
      <c r="G41" s="29"/>
      <c r="H41" s="29">
        <v>1.07202e+06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1.18202e+06</v>
      </c>
      <c r="G43" s="29"/>
      <c r="H43" s="29">
        <v>1.18202e+06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142010</v>
      </c>
      <c r="G45" s="29"/>
      <c r="H45" s="29">
        <v>1.10201e+06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1.03202e+06</v>
      </c>
      <c r="G47" s="29"/>
      <c r="H47" s="29">
        <v>1.03202e+06</v>
      </c>
      <c r="I47" s="29"/>
      <c r="J47" s="29" t="s">
        <v>92</v>
      </c>
    </row>
    <row r="48" spans="1:10" ht="13.50" thickBot="1" customHeight="1">
      <c r="A48" s="30" t="s">
        <v>93</v>
      </c>
      <c r="B48" s="30"/>
      <c r="C48" s="30"/>
      <c r="D48" s="30"/>
      <c r="E48" s="30"/>
      <c r="F48" s="31"/>
      <c r="G48" s="31"/>
      <c r="H48" s="31"/>
      <c r="I48" s="31"/>
      <c r="J48" s="31"/>
    </row>
    <row r="51" spans="1:1" ht="33.75" thickBot="1" customHeight="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