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<sst xmlns="http://schemas.openxmlformats.org/spreadsheetml/2006/main" count="44" uniqueCount="44">
  <si>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</si>
  <si>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RBE070</t>
  </si>
  <si>
    <t xml:space="preserve">m²</t>
  </si>
  <si>
    <t xml:space="preserve">Capa de terminación de mortero de cemento sobre capa base, en paramento interior.</t>
  </si>
  <si>
    <r>
      <rPr>
        <sz val="8.25"/>
        <color rgb="FF000000"/>
        <rFont val="Arial"/>
        <family val="2"/>
      </rPr>
      <t xml:space="preserve">Capa de terminación de mortero de cemento, tipo GP CSIII W2, según UNE-EN 998-1, Weberev Fino "WEBER", color blanco, de 5 mm de espesor, con acabado liso, aplicado manualmente, sobre capa base de mortero, en paramento interior vertical, de hasta 3 m de altura. El precio incluye la protección de los elementos del entorno que puedan verse afectados durante los trabajos y la resolución de puntos singulares, pero no incluye la capa base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</si>
  <si>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</si>
  <si>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</si>
  <si>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</si>
  <si>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</si>
  <si>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</si>
  <si>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</si>
  <si>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</si>
  <si>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</si>
  <si>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</si>
  <si>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</si>
  <si>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mt28esc070a</t>
  </si>
  <si>
    <t xml:space="preserve">kg</t>
  </si>
  <si>
    <t xml:space="preserve">Mortero de cemento, tipo GP CSIII W2, según UNE-EN 998-1, para uso en interiores o en exteriores, Weberev Fino "WEBER", color blanco, compuesto por cemento blanco, polvo de mármol, aditivos hidrofugantes y aditivos orgánicos e inorgánicos específicos, suministrado en sacos.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</si>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</sst>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8.5</v>
      </c>
      <c r="H11" s="11"/>
      <c r="I11" s="12">
        <v>0.22</v>
      </c>
      <c r="J11" s="12">
        <f ca="1">ROUND(INDIRECT(ADDRESS(ROW()+(0), COLUMN()+(-3), 1))*INDIRECT(ADDRESS(ROW()+(0), COLUMN()+(-1), 1)), 2)</f>
        <v>1.87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0.1</v>
      </c>
      <c r="J12" s="14">
        <f ca="1">ROUND(INDIRECT(ADDRESS(ROW()+(0), COLUMN()+(-3), 1))*INDIRECT(ADDRESS(ROW()+(0), COLUMN()+(-1), 1)), 2)</f>
        <v>0.1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1.98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0.486</v>
      </c>
      <c r="H15" s="11"/>
      <c r="I15" s="12">
        <v>23.1</v>
      </c>
      <c r="J15" s="12">
        <f ca="1">ROUND(INDIRECT(ADDRESS(ROW()+(0), COLUMN()+(-3), 1))*INDIRECT(ADDRESS(ROW()+(0), COLUMN()+(-1), 1)), 2)</f>
        <v>11.23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0.248</v>
      </c>
      <c r="H16" s="13"/>
      <c r="I16" s="14">
        <v>22.4</v>
      </c>
      <c r="J16" s="14">
        <f ca="1">ROUND(INDIRECT(ADDRESS(ROW()+(0), COLUMN()+(-3), 1))*INDIRECT(ADDRESS(ROW()+(0), COLUMN()+(-1), 1)), 2)</f>
        <v>5.56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16.79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4</v>
      </c>
      <c r="H19" s="13"/>
      <c r="I19" s="14">
        <f ca="1">ROUND(SUM(INDIRECT(ADDRESS(ROW()+(-2), COLUMN()+(1), 1)),INDIRECT(ADDRESS(ROW()+(-6), COLUMN()+(1), 1))), 2)</f>
        <v>18.77</v>
      </c>
      <c r="J19" s="14">
        <f ca="1">ROUND(INDIRECT(ADDRESS(ROW()+(0), COLUMN()+(-3), 1))*INDIRECT(ADDRESS(ROW()+(0), COLUMN()+(-1), 1))/100, 2)</f>
        <v>0.75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19.52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