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<sst xmlns="http://schemas.openxmlformats.org/spreadsheetml/2006/main" count="63" uniqueCount="63">
  <si>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</si>
  <si>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RSB015</t>
  </si>
  <si>
    <t xml:space="preserve">m²</t>
  </si>
  <si>
    <t xml:space="preserve">Base de hormigón ligero.</t>
  </si>
  <si>
    <r>
      <rPr>
        <sz val="8.25"/>
        <color rgb="FF000000"/>
        <rFont val="Arial"/>
        <family val="2"/>
      </rPr>
      <t xml:space="preserve">Base para pavimento, de 6 cm de espesor, de hormigón ligero, de resistencia a compresión 2,0 MPa y 690 kg/m³ de densidad, confeccionado en obra con arcilla expandida, Arlita Dur "WEBER" y cemento gris, acabado con capa de regularización de mortero de cemento, industrial, M-5 de 2 cm de espesor, fratasada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</si>
  <si>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</si>
  <si>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</si>
  <si>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</si>
  <si>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</si>
  <si>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</si>
  <si>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</si>
  <si>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</si>
  <si>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</si>
  <si>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</si>
  <si>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</si>
  <si>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mt01arl030v</t>
  </si>
  <si>
    <t xml:space="preserve">m³</t>
  </si>
  <si>
    <t xml:space="preserve">Arcilla expandida, Arlita Dur "WEBER",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</si>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</sst>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38" customWidth="1"/>
    <col min="6" max="6" width="1.53" customWidth="1"/>
    <col min="7" max="7" width="12.92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1"/>
      <c r="H11" s="11"/>
      <c r="I11" s="12">
        <v>125.31</v>
      </c>
      <c r="J11" s="12">
        <f ca="1">ROUND(INDIRECT(ADDRESS(ROW()+(0), COLUMN()+(-4), 1))*INDIRECT(ADDRESS(ROW()+(0), COLUMN()+(-1), 1)), 2)</f>
        <v>7.89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1.2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3"/>
      <c r="H14" s="13"/>
      <c r="I14" s="14">
        <v>115.3</v>
      </c>
      <c r="J14" s="14">
        <f ca="1">ROUND(INDIRECT(ADDRESS(ROW()+(0), COLUMN()+(-4), 1))*INDIRECT(ADDRESS(ROW()+(0), COLUMN()+(-1), 1)), 2)</f>
        <v>2.31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11.45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3"/>
      <c r="H17" s="13"/>
      <c r="I17" s="14">
        <v>3.45</v>
      </c>
      <c r="J17" s="14">
        <f ca="1">ROUND(INDIRECT(ADDRESS(ROW()+(0), COLUMN()+(-4), 1))*INDIRECT(ADDRESS(ROW()+(0), COLUMN()+(-1), 1)), 2)</f>
        <v>0.13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0.13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0.22</v>
      </c>
      <c r="G20" s="11"/>
      <c r="H20" s="11"/>
      <c r="I20" s="12">
        <v>23.1</v>
      </c>
      <c r="J20" s="12">
        <f ca="1">ROUND(INDIRECT(ADDRESS(ROW()+(0), COLUMN()+(-4), 1))*INDIRECT(ADDRESS(ROW()+(0), COLUMN()+(-1), 1)), 2)</f>
        <v>5.08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0.22</v>
      </c>
      <c r="G21" s="13"/>
      <c r="H21" s="13"/>
      <c r="I21" s="14">
        <v>21.69</v>
      </c>
      <c r="J21" s="14">
        <f ca="1">ROUND(INDIRECT(ADDRESS(ROW()+(0), COLUMN()+(-4), 1))*INDIRECT(ADDRESS(ROW()+(0), COLUMN()+(-1), 1)), 2)</f>
        <v>4.77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9.85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1)),INDIRECT(ADDRESS(ROW()+(-6), COLUMN()+(1), 1)),INDIRECT(ADDRESS(ROW()+(-9), COLUMN()+(1), 1))), 2)</f>
        <v>21.43</v>
      </c>
      <c r="J24" s="14">
        <f ca="1">ROUND(INDIRECT(ADDRESS(ROW()+(0), COLUMN()+(-4), 1))*INDIRECT(ADDRESS(ROW()+(0), COLUMN()+(-1), 1))/100, 2)</f>
        <v>0.43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1)),INDIRECT(ADDRESS(ROW()+(-7), COLUMN()+(0), 1)),INDIRECT(ADDRESS(ROW()+(-10), COLUMN()+(0), 1))), 2)</f>
        <v>21.86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1.07202e+06</v>
      </c>
      <c r="H29" s="29">
        <v>1.07202e+06</v>
      </c>
      <c r="I29" s="29"/>
      <c r="J29" s="29" t="s">
        <v>51</v>
      </c>
    </row>
    <row r="30" spans="1:10" ht="24.0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132003</v>
      </c>
      <c r="H31" s="29">
        <v>162004</v>
      </c>
      <c r="I31" s="29"/>
      <c r="J31" s="29" t="s">
        <v>54</v>
      </c>
    </row>
    <row r="32" spans="1:10" ht="13.50" thickBot="1" customHeight="1">
      <c r="A32" s="32" t="s">
        <v>55</v>
      </c>
      <c r="B32" s="32"/>
      <c r="C32" s="32"/>
      <c r="D32" s="32"/>
      <c r="E32" s="32"/>
      <c r="F32" s="32"/>
      <c r="G32" s="33"/>
      <c r="H32" s="33"/>
      <c r="I32" s="33"/>
      <c r="J32" s="33"/>
    </row>
    <row r="33" spans="1:10" ht="13.50" thickBot="1" customHeight="1">
      <c r="A33" s="30" t="s">
        <v>56</v>
      </c>
      <c r="B33" s="30"/>
      <c r="C33" s="30"/>
      <c r="D33" s="30"/>
      <c r="E33" s="30"/>
      <c r="F33" s="30"/>
      <c r="G33" s="31">
        <v>112010</v>
      </c>
      <c r="H33" s="31">
        <v>112010</v>
      </c>
      <c r="I33" s="31"/>
      <c r="J33" s="31"/>
    </row>
    <row r="34" spans="1:10" ht="13.50" thickBot="1" customHeight="1">
      <c r="A34" s="28" t="s">
        <v>57</v>
      </c>
      <c r="B34" s="28"/>
      <c r="C34" s="28"/>
      <c r="D34" s="28"/>
      <c r="E34" s="28"/>
      <c r="F34" s="28"/>
      <c r="G34" s="29">
        <v>172012</v>
      </c>
      <c r="H34" s="29">
        <v>172013</v>
      </c>
      <c r="I34" s="29"/>
      <c r="J34" s="29" t="s">
        <v>58</v>
      </c>
    </row>
    <row r="35" spans="1:10" ht="13.50" thickBot="1" customHeight="1">
      <c r="A35" s="30" t="s">
        <v>59</v>
      </c>
      <c r="B35" s="30"/>
      <c r="C35" s="30"/>
      <c r="D35" s="30"/>
      <c r="E35" s="30"/>
      <c r="F35" s="30"/>
      <c r="G35" s="31"/>
      <c r="H35" s="31"/>
      <c r="I35" s="31"/>
      <c r="J35" s="31"/>
    </row>
    <row r="38" spans="1:1" ht="33.75" thickBot="1" customHeight="1">
      <c r="A38" s="1" t="s">
        <v>60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62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7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H31:I31"/>
    <mergeCell ref="J31:J33"/>
    <mergeCell ref="A32:F32"/>
    <mergeCell ref="H32:I32"/>
    <mergeCell ref="A33:F33"/>
    <mergeCell ref="H33:I33"/>
    <mergeCell ref="A34:F34"/>
    <mergeCell ref="G34:G35"/>
    <mergeCell ref="H34:I35"/>
    <mergeCell ref="J34:J35"/>
    <mergeCell ref="A35:F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