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<sst xmlns="http://schemas.openxmlformats.org/spreadsheetml/2006/main" count="50" uniqueCount="50">
  <si>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</si>
  <si>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RSG150</t>
  </si>
  <si>
    <t xml:space="preserve">m²</t>
  </si>
  <si>
    <t xml:space="preserve">Pavimento interior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</si>
  <si>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Pavimento interior de piezas de gran formato de gres porcelánico técnico, de 1000x1000x12 mm, gama media, capacidad de absorción de agua E&lt;0,1%, grupo BIa, según UNE-EN 14411, con resistencia al deslizamiento 35&lt;Rd&lt;=45 según UNE-EN 16165 y resbaladicidad clase 2 según CTE; carga de rotura &gt;3000 N; resistencia a la flexión &gt;45 N/mm². SOPORTE: de mortero de cemento. COLOCACIÓN: en capa fina y mediante doble encolado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</si>
  <si>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</si>
  <si>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</si>
  <si>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</si>
  <si>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</si>
  <si>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</si>
  <si>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</si>
  <si>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</si>
  <si>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</si>
  <si>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</si>
  <si>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</si>
  <si>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mt18bcp110glb</t>
  </si>
  <si>
    <t xml:space="preserve">m²</t>
  </si>
  <si>
    <t xml:space="preserve">Piezas de gran formato de gres porcelánico técnico, de 1000x1000x12 mm, gama media, capacidad de absorción de agua E&lt;0,1%, grupo BIa, según UNE-EN 14411, con resistencia al deslizamiento 35&lt;Rd&lt;=45 según UNE-EN 16165 y resbaladicidad clase 2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</si>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</sst>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2.21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7.5</v>
      </c>
      <c r="G10" s="11"/>
      <c r="H10" s="12">
        <v>0.33</v>
      </c>
      <c r="I10" s="12">
        <f ca="1">ROUND(INDIRECT(ADDRESS(ROW()+(0), COLUMN()+(-3), 1))*INDIRECT(ADDRESS(ROW()+(0), COLUMN()+(-1), 1)), 2)</f>
        <v>2.48</v>
      </c>
      <c r="J10" s="12"/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188.7</v>
      </c>
      <c r="I11" s="12">
        <f ca="1">ROUND(INDIRECT(ADDRESS(ROW()+(0), COLUMN()+(-3), 1))*INDIRECT(ADDRESS(ROW()+(0), COLUMN()+(-1), 1)), 2)</f>
        <v>198.14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0.066</v>
      </c>
      <c r="G12" s="11"/>
      <c r="H12" s="12">
        <v>2.4</v>
      </c>
      <c r="I12" s="12">
        <f ca="1">ROUND(INDIRECT(ADDRESS(ROW()+(0), COLUMN()+(-3), 1))*INDIRECT(ADDRESS(ROW()+(0), COLUMN()+(-1), 1)), 2)</f>
        <v>0.16</v>
      </c>
      <c r="J12" s="12"/>
    </row>
    <row r="13" spans="1:10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0.07</v>
      </c>
      <c r="G13" s="13"/>
      <c r="H13" s="14">
        <v>1.27</v>
      </c>
      <c r="I13" s="14">
        <f ca="1">ROUND(INDIRECT(ADDRESS(ROW()+(0), COLUMN()+(-3), 1))*INDIRECT(ADDRESS(ROW()+(0), COLUMN()+(-1), 1)), 2)</f>
        <v>0.09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200.87</v>
      </c>
      <c r="J14" s="17"/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0.426</v>
      </c>
      <c r="G16" s="11"/>
      <c r="H16" s="12">
        <v>23.1</v>
      </c>
      <c r="I16" s="12">
        <f ca="1">ROUND(INDIRECT(ADDRESS(ROW()+(0), COLUMN()+(-3), 1))*INDIRECT(ADDRESS(ROW()+(0), COLUMN()+(-1), 1)), 2)</f>
        <v>9.84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0.213</v>
      </c>
      <c r="G17" s="13"/>
      <c r="H17" s="14">
        <v>21.94</v>
      </c>
      <c r="I17" s="14">
        <f ca="1">ROUND(INDIRECT(ADDRESS(ROW()+(0), COLUMN()+(-3), 1))*INDIRECT(ADDRESS(ROW()+(0), COLUMN()+(-1), 1)), 2)</f>
        <v>4.67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14.51</v>
      </c>
      <c r="J18" s="17"/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215.38</v>
      </c>
      <c r="I20" s="14">
        <f ca="1">ROUND(INDIRECT(ADDRESS(ROW()+(0), COLUMN()+(-3), 1))*INDIRECT(ADDRESS(ROW()+(0), COLUMN()+(-1), 1))/100, 2)</f>
        <v>4.31</v>
      </c>
      <c r="J20" s="14"/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219.69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H14"/>
    <mergeCell ref="I14:J14"/>
    <mergeCell ref="A15:B15"/>
    <mergeCell ref="D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H18"/>
    <mergeCell ref="I18:J18"/>
    <mergeCell ref="A19:B19"/>
    <mergeCell ref="D19:G19"/>
    <mergeCell ref="I19:J19"/>
    <mergeCell ref="A20:B20"/>
    <mergeCell ref="D20:E20"/>
    <mergeCell ref="F20:G20"/>
    <mergeCell ref="I20:J20"/>
    <mergeCell ref="A21:E21"/>
    <mergeCell ref="F21:H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