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<sst xmlns="http://schemas.openxmlformats.org/spreadsheetml/2006/main" count="42" uniqueCount="42">
  <si>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</si>
  <si>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EHY080</t>
  </si>
  <si>
    <t xml:space="preserve">m²</t>
  </si>
  <si>
    <t xml:space="preserve">Relleno y nivelación con mortero tipo Grout.</t>
  </si>
  <si>
    <r>
      <rPr>
        <sz val="8.25"/>
        <color rgb="FF000000"/>
        <rFont val="Arial"/>
        <family val="2"/>
      </rPr>
      <t xml:space="preserve">Relleno y nivelación de 5 mm de espesor con mortero cementoso fluido de altas prestaciones mecánicas y de retracción compensada, Webertec Grout 600 "WEBER", con una resistencia a compresión a 28 días mayor o igual a 60 N/mm², sobre la superficie de un elemento estructural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</si>
  <si>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</si>
  <si>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</si>
  <si>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</si>
  <si>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</si>
  <si>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</si>
  <si>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</si>
  <si>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</si>
  <si>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mt09rew080a</t>
  </si>
  <si>
    <t xml:space="preserve">kg</t>
  </si>
  <si>
    <t xml:space="preserve">Mortero cementoso fluido de altas prestaciones mecánicas y de retracción compensada, Webertec Grout 600 "WEBER", con una resistencia a compresión a 28 días mayor o igual a 60 N/mm², compuesto de cemento, aditivos especiales y áridos seleccionados, para uso general, para anclajes y rellenos de 2 a 30 mm de espesor, según UNE-EN 1504-6.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</si>
  <si>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</si>
  <si>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</si>
  <si>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</si>
  <si>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</si>
  <si>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</si>
  <si>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</si>
  <si>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</si>
  <si>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</si>
  <si>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</si>
  <si>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</si>
  <si>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</si>
  <si>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</si>
  <si>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</si>
  <si>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</si>
  <si>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</si>
  <si>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</si>
  <si>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</si>
  <si>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</si>
  <si>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</si>
  <si>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</si>
  <si>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</si>
  <si>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1504-6:2006</t>
  </si>
  <si>
    <t xml:space="preserve">1/2+/3/4</t>
  </si>
  <si>
    <t xml:space="preserve">Productos y sistemas para la protección y reparación de estructuras de hormigón. Definiciones, requisitos, control de calidad y evaluación de la conformidad. Parte 6: Anclajes de armaduras de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</si>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</sst>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9.75</v>
      </c>
      <c r="H10" s="11"/>
      <c r="I10" s="12">
        <v>0.53</v>
      </c>
      <c r="J10" s="12">
        <f ca="1">ROUND(INDIRECT(ADDRESS(ROW()+(0), COLUMN()+(-3), 1))*INDIRECT(ADDRESS(ROW()+(0), COLUMN()+(-1), 1)), 2)</f>
        <v>5.17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0.01</v>
      </c>
      <c r="H11" s="13"/>
      <c r="I11" s="14">
        <v>1.5</v>
      </c>
      <c r="J11" s="14">
        <f ca="1">ROUND(INDIRECT(ADDRESS(ROW()+(0), COLUMN()+(-3), 1))*INDIRECT(ADDRESS(ROW()+(0), COLUMN()+(-1), 1)), 2)</f>
        <v>0.02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5.19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0.265</v>
      </c>
      <c r="H14" s="11"/>
      <c r="I14" s="12">
        <v>22.13</v>
      </c>
      <c r="J14" s="12">
        <f ca="1">ROUND(INDIRECT(ADDRESS(ROW()+(0), COLUMN()+(-3), 1))*INDIRECT(ADDRESS(ROW()+(0), COLUMN()+(-1), 1)), 2)</f>
        <v>5.86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0.265</v>
      </c>
      <c r="H15" s="13"/>
      <c r="I15" s="14">
        <v>20.78</v>
      </c>
      <c r="J15" s="14">
        <f ca="1">ROUND(INDIRECT(ADDRESS(ROW()+(0), COLUMN()+(-3), 1))*INDIRECT(ADDRESS(ROW()+(0), COLUMN()+(-1), 1)), 2)</f>
        <v>5.51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11.37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16.56</v>
      </c>
      <c r="J18" s="14">
        <f ca="1">ROUND(INDIRECT(ADDRESS(ROW()+(0), COLUMN()+(-3), 1))*INDIRECT(ADDRESS(ROW()+(0), COLUMN()+(-1), 1))/100, 2)</f>
        <v>0.33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16.89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162007</v>
      </c>
      <c r="G23" s="29"/>
      <c r="H23" s="29">
        <v>112009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