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<sst xmlns="http://schemas.openxmlformats.org/spreadsheetml/2006/main" count="109" uniqueCount="109">
  <si>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</si>
  <si>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QAE012</t>
  </si>
  <si>
    <t xml:space="preserve">m²</t>
  </si>
  <si>
    <t xml:space="preserve">Cubierta plana transitable, no ventilada, con solado flotante sobre soportes,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</si>
  <si>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flotante sobre soportes, tipo convencional,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bicapa, adherida, compuesta por una lámina de betún modificado con elastómero SBS, LBM(SBS)-30-FV y una lámina de betún modificado con elastómero SBS, LBM(SBS)-30-FP, totalmente adheridas con soplete, sin coincidir sus juntas; CAPA SEPARADORA BAJO PROTECCIÓN: geotextil no tejido compuesto por fibras de poliéster unidas por agujeteado, (200 g/m²); CAPA DE PROTECCIÓN: pavimento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</si>
  <si>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</si>
  <si>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</si>
  <si>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</si>
  <si>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</si>
  <si>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</si>
  <si>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</si>
  <si>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</si>
  <si>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</si>
  <si>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</si>
  <si>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</si>
  <si>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</si>
  <si>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</si>
  <si>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</si>
  <si>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</si>
  <si>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</si>
  <si>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</si>
  <si>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</si>
  <si>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</si>
  <si>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</si>
  <si>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</si>
  <si>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</si>
  <si>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</si>
  <si>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</si>
  <si>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</si>
  <si>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</si>
  <si>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mt16lrc010fd</t>
  </si>
  <si>
    <t xml:space="preserve">m²</t>
  </si>
  <si>
    <t xml:space="preserve">Panel rígido de lana mineral soldable, hidrofugada, según UNE-EN 13162, revestido con betún asfáltico y film de polipropileno termofusible, de 50 mm de espesor, resistencia térmica &gt;= 1,3 m²K/W, conductividad térmica 0,038 W/(mK), Euroclase F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</si>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</sst>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25.78</v>
      </c>
      <c r="J16" s="12">
        <f ca="1">ROUND(INDIRECT(ADDRESS(ROW()+(0), COLUMN()+(-3), 1))*INDIRECT(ADDRESS(ROW()+(0), COLUMN()+(-1), 1)), 2)</f>
        <v>27.07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5.54</v>
      </c>
      <c r="J19" s="12">
        <f ca="1">ROUND(INDIRECT(ADDRESS(ROW()+(0), COLUMN()+(-3), 1))*INDIRECT(ADDRESS(ROW()+(0), COLUMN()+(-1), 1)), 2)</f>
        <v>6.09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1.1</v>
      </c>
      <c r="H20" s="11"/>
      <c r="I20" s="12">
        <v>4.8</v>
      </c>
      <c r="J20" s="12">
        <f ca="1">ROUND(INDIRECT(ADDRESS(ROW()+(0), COLUMN()+(-3), 1))*INDIRECT(ADDRESS(ROW()+(0), COLUMN()+(-1), 1)), 2)</f>
        <v>5.28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0.93</v>
      </c>
      <c r="J21" s="12">
        <f ca="1">ROUND(INDIRECT(ADDRESS(ROW()+(0), COLUMN()+(-3), 1))*INDIRECT(ADDRESS(ROW()+(0), COLUMN()+(-1), 1)), 2)</f>
        <v>0.98</v>
      </c>
    </row>
    <row r="22" spans="1:10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7.5</v>
      </c>
      <c r="H22" s="11"/>
      <c r="I22" s="12">
        <v>1.06</v>
      </c>
      <c r="J22" s="12">
        <f ca="1">ROUND(INDIRECT(ADDRESS(ROW()+(0), COLUMN()+(-3), 1))*INDIRECT(ADDRESS(ROW()+(0), COLUMN()+(-1), 1)), 2)</f>
        <v>7.95</v>
      </c>
    </row>
    <row r="23" spans="1:10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3">
        <v>1.05</v>
      </c>
      <c r="H23" s="13"/>
      <c r="I23" s="14">
        <v>8.13</v>
      </c>
      <c r="J23" s="14">
        <f ca="1">ROUND(INDIRECT(ADDRESS(ROW()+(0), COLUMN()+(-3), 1))*INDIRECT(ADDRESS(ROW()+(0), COLUMN()+(-1), 1)), 2)</f>
        <v>8.54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82.89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0.295</v>
      </c>
      <c r="H26" s="11"/>
      <c r="I26" s="12">
        <v>22.13</v>
      </c>
      <c r="J26" s="12">
        <f ca="1">ROUND(INDIRECT(ADDRESS(ROW()+(0), COLUMN()+(-3), 1))*INDIRECT(ADDRESS(ROW()+(0), COLUMN()+(-1), 1)), 2)</f>
        <v>6.53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0.635</v>
      </c>
      <c r="H27" s="11"/>
      <c r="I27" s="12">
        <v>20.78</v>
      </c>
      <c r="J27" s="12">
        <f ca="1">ROUND(INDIRECT(ADDRESS(ROW()+(0), COLUMN()+(-3), 1))*INDIRECT(ADDRESS(ROW()+(0), COLUMN()+(-1), 1)), 2)</f>
        <v>13.2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0.23</v>
      </c>
      <c r="H28" s="11"/>
      <c r="I28" s="12">
        <v>22.13</v>
      </c>
      <c r="J28" s="12">
        <f ca="1">ROUND(INDIRECT(ADDRESS(ROW()+(0), COLUMN()+(-3), 1))*INDIRECT(ADDRESS(ROW()+(0), COLUMN()+(-1), 1)), 2)</f>
        <v>5.09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0.23</v>
      </c>
      <c r="H29" s="11"/>
      <c r="I29" s="12">
        <v>21.02</v>
      </c>
      <c r="J29" s="12">
        <f ca="1">ROUND(INDIRECT(ADDRESS(ROW()+(0), COLUMN()+(-3), 1))*INDIRECT(ADDRESS(ROW()+(0), COLUMN()+(-1), 1)), 2)</f>
        <v>4.83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0.055</v>
      </c>
      <c r="H30" s="11"/>
      <c r="I30" s="12">
        <v>22.74</v>
      </c>
      <c r="J30" s="12">
        <f ca="1">ROUND(INDIRECT(ADDRESS(ROW()+(0), COLUMN()+(-3), 1))*INDIRECT(ADDRESS(ROW()+(0), COLUMN()+(-1), 1)), 2)</f>
        <v>1.25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0.055</v>
      </c>
      <c r="H31" s="13"/>
      <c r="I31" s="14">
        <v>21.02</v>
      </c>
      <c r="J31" s="14">
        <f ca="1">ROUND(INDIRECT(ADDRESS(ROW()+(0), COLUMN()+(-3), 1))*INDIRECT(ADDRESS(ROW()+(0), COLUMN()+(-1), 1)), 2)</f>
        <v>1.16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32.06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1)),INDIRECT(ADDRESS(ROW()+(-10), COLUMN()+(1), 1))), 2)</f>
        <v>114.95</v>
      </c>
      <c r="J34" s="14">
        <f ca="1">ROUND(INDIRECT(ADDRESS(ROW()+(0), COLUMN()+(-3), 1))*INDIRECT(ADDRESS(ROW()+(0), COLUMN()+(-1), 1))/100, 2)</f>
        <v>2.3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1)),INDIRECT(ADDRESS(ROW()+(-11), COLUMN()+(0), 1))), 2)</f>
        <v>117.25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1.06202e+006</v>
      </c>
      <c r="G39" s="29"/>
      <c r="H39" s="29">
        <v>1.06202e+006</v>
      </c>
      <c r="I39" s="29"/>
      <c r="J39" s="29" t="s">
        <v>85</v>
      </c>
    </row>
    <row r="40" spans="1:10" ht="13.5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132003</v>
      </c>
      <c r="G41" s="29"/>
      <c r="H41" s="29">
        <v>162004</v>
      </c>
      <c r="I41" s="29"/>
      <c r="J41" s="29" t="s">
        <v>88</v>
      </c>
    </row>
    <row r="42" spans="1:10" ht="13.50" thickBot="1" customHeight="1">
      <c r="A42" s="32" t="s">
        <v>89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30" t="s">
        <v>90</v>
      </c>
      <c r="B43" s="30"/>
      <c r="C43" s="30"/>
      <c r="D43" s="30"/>
      <c r="E43" s="30"/>
      <c r="F43" s="31">
        <v>112010</v>
      </c>
      <c r="G43" s="31"/>
      <c r="H43" s="31">
        <v>112010</v>
      </c>
      <c r="I43" s="31"/>
      <c r="J43" s="31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1.07202e+006</v>
      </c>
      <c r="G44" s="29"/>
      <c r="H44" s="29">
        <v>1.07202e+006</v>
      </c>
      <c r="I44" s="29"/>
      <c r="J44" s="29" t="s">
        <v>92</v>
      </c>
    </row>
    <row r="45" spans="1:10" ht="24.00" thickBot="1" customHeight="1">
      <c r="A45" s="30" t="s">
        <v>93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1.18202e+006</v>
      </c>
      <c r="G46" s="29"/>
      <c r="H46" s="29">
        <v>1.18202e+006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97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98</v>
      </c>
    </row>
    <row r="49" spans="1:10" ht="24.00" thickBot="1" customHeight="1">
      <c r="A49" s="30" t="s">
        <v>99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100</v>
      </c>
      <c r="B50" s="28"/>
      <c r="C50" s="28"/>
      <c r="D50" s="28"/>
      <c r="E50" s="28"/>
      <c r="F50" s="29">
        <v>1.03202e+006</v>
      </c>
      <c r="G50" s="29"/>
      <c r="H50" s="29">
        <v>1.03202e+006</v>
      </c>
      <c r="I50" s="29"/>
      <c r="J50" s="29" t="s">
        <v>101</v>
      </c>
    </row>
    <row r="51" spans="1:10" ht="13.50" thickBot="1" customHeight="1">
      <c r="A51" s="30" t="s">
        <v>102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103</v>
      </c>
      <c r="B52" s="28"/>
      <c r="C52" s="28"/>
      <c r="D52" s="28"/>
      <c r="E52" s="28"/>
      <c r="F52" s="29">
        <v>142010</v>
      </c>
      <c r="G52" s="29"/>
      <c r="H52" s="29">
        <v>1.10201e+006</v>
      </c>
      <c r="I52" s="29"/>
      <c r="J52" s="29" t="s">
        <v>104</v>
      </c>
    </row>
    <row r="53" spans="1:10" ht="24.00" thickBot="1" customHeight="1">
      <c r="A53" s="30" t="s">
        <v>105</v>
      </c>
      <c r="B53" s="30"/>
      <c r="C53" s="30"/>
      <c r="D53" s="30"/>
      <c r="E53" s="30"/>
      <c r="F53" s="31"/>
      <c r="G53" s="31"/>
      <c r="H53" s="31"/>
      <c r="I53" s="31"/>
      <c r="J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