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<sst xmlns="http://schemas.openxmlformats.org/spreadsheetml/2006/main" count="112" uniqueCount="112">
  <si>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</si>
  <si>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QAE022</t>
  </si>
  <si>
    <t xml:space="preserve">m²</t>
  </si>
  <si>
    <t xml:space="preserve">Cubierta plana transitable, no ventilada, con solado flotante sobre soportes,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</si>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</sst>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148.96</v>
      </c>
      <c r="K11" s="12">
        <f ca="1">ROUND(INDIRECT(ADDRESS(ROW()+(0), COLUMN()+(-2), 1))*INDIRECT(ADDRESS(ROW()+(0), COLUMN()+(-1), 1)), 2)</f>
        <v>14.9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7.5</v>
      </c>
      <c r="J23" s="12">
        <v>1.06</v>
      </c>
      <c r="K23" s="12">
        <f ca="1">ROUND(INDIRECT(ADDRESS(ROW()+(0), COLUMN()+(-2), 1))*INDIRECT(ADDRESS(ROW()+(0), COLUMN()+(-1), 1)), 2)</f>
        <v>7.95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3">
        <v>1.05</v>
      </c>
      <c r="J24" s="14">
        <v>8.13</v>
      </c>
      <c r="K24" s="14">
        <f ca="1">ROUND(INDIRECT(ADDRESS(ROW()+(0), COLUMN()+(-2), 1))*INDIRECT(ADDRESS(ROW()+(0), COLUMN()+(-1), 1)), 2)</f>
        <v>8.54</v>
      </c>
    </row>
    <row r="25" spans="1:11" ht="13.50" thickBot="1" customHeight="1">
      <c r="A25" s="15"/>
      <c r="B25" s="15"/>
      <c r="C25" s="15"/>
      <c r="D25" s="15"/>
      <c r="E25" s="15"/>
      <c r="F25" s="15"/>
      <c r="G25" s="15"/>
      <c r="H25" s="15"/>
      <c r="I25" s="9" t="s">
        <v>57</v>
      </c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65.77</v>
      </c>
    </row>
    <row r="26" spans="1:11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8"/>
      <c r="I26" s="18"/>
      <c r="J26" s="15"/>
      <c r="K26" s="15"/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0.295</v>
      </c>
      <c r="J27" s="12">
        <v>22.13</v>
      </c>
      <c r="K27" s="12">
        <f ca="1">ROUND(INDIRECT(ADDRESS(ROW()+(0), COLUMN()+(-2), 1))*INDIRECT(ADDRESS(ROW()+(0), COLUMN()+(-1), 1)), 2)</f>
        <v>6.53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0.635</v>
      </c>
      <c r="J28" s="12">
        <v>20.78</v>
      </c>
      <c r="K28" s="12">
        <f ca="1">ROUND(INDIRECT(ADDRESS(ROW()+(0), COLUMN()+(-2), 1))*INDIRECT(ADDRESS(ROW()+(0), COLUMN()+(-1), 1)), 2)</f>
        <v>13.2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0.252</v>
      </c>
      <c r="J29" s="12">
        <v>22.13</v>
      </c>
      <c r="K29" s="12">
        <f ca="1">ROUND(INDIRECT(ADDRESS(ROW()+(0), COLUMN()+(-2), 1))*INDIRECT(ADDRESS(ROW()+(0), COLUMN()+(-1), 1)), 2)</f>
        <v>5.58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0.252</v>
      </c>
      <c r="J30" s="12">
        <v>21.02</v>
      </c>
      <c r="K30" s="12">
        <f ca="1">ROUND(INDIRECT(ADDRESS(ROW()+(0), COLUMN()+(-2), 1))*INDIRECT(ADDRESS(ROW()+(0), COLUMN()+(-1), 1)), 2)</f>
        <v>5.3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0.055</v>
      </c>
      <c r="J31" s="12">
        <v>22.74</v>
      </c>
      <c r="K31" s="12">
        <f ca="1">ROUND(INDIRECT(ADDRESS(ROW()+(0), COLUMN()+(-2), 1))*INDIRECT(ADDRESS(ROW()+(0), COLUMN()+(-1), 1)), 2)</f>
        <v>1.25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3">
        <v>0.055</v>
      </c>
      <c r="J32" s="14">
        <v>21.02</v>
      </c>
      <c r="K32" s="14">
        <f ca="1">ROUND(INDIRECT(ADDRESS(ROW()+(0), COLUMN()+(-2), 1))*INDIRECT(ADDRESS(ROW()+(0), COLUMN()+(-1), 1)), 2)</f>
        <v>1.16</v>
      </c>
    </row>
    <row r="33" spans="1:11" ht="13.50" thickBot="1" customHeight="1">
      <c r="A33" s="15"/>
      <c r="B33" s="15"/>
      <c r="C33" s="15"/>
      <c r="D33" s="15"/>
      <c r="E33" s="15"/>
      <c r="F33" s="15"/>
      <c r="G33" s="15"/>
      <c r="H33" s="15"/>
      <c r="I33" s="9" t="s">
        <v>77</v>
      </c>
      <c r="J33" s="9"/>
      <c r="K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33.02</v>
      </c>
    </row>
    <row r="34" spans="1:11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8"/>
      <c r="I34" s="18"/>
      <c r="J34" s="15"/>
      <c r="K34" s="15"/>
    </row>
    <row r="35" spans="1:11" ht="13.50" thickBot="1" customHeight="1">
      <c r="A35" s="19"/>
      <c r="B35" s="19"/>
      <c r="C35" s="20" t="s">
        <v>79</v>
      </c>
      <c r="D35" s="19" t="s">
        <v>80</v>
      </c>
      <c r="E35" s="19"/>
      <c r="F35" s="19"/>
      <c r="G35" s="19"/>
      <c r="H35" s="19"/>
      <c r="I35" s="13">
        <v>2</v>
      </c>
      <c r="J35" s="14">
        <f ca="1">ROUND(SUM(INDIRECT(ADDRESS(ROW()+(-2), COLUMN()+(1), 1)),INDIRECT(ADDRESS(ROW()+(-10), COLUMN()+(1), 1))), 2)</f>
        <v>98.79</v>
      </c>
      <c r="K35" s="14">
        <f ca="1">ROUND(INDIRECT(ADDRESS(ROW()+(0), COLUMN()+(-2), 1))*INDIRECT(ADDRESS(ROW()+(0), COLUMN()+(-1), 1))/100, 2)</f>
        <v>1.98</v>
      </c>
    </row>
    <row r="36" spans="1:11" ht="13.50" thickBot="1" customHeight="1">
      <c r="A36" s="21" t="s">
        <v>81</v>
      </c>
      <c r="B36" s="21"/>
      <c r="C36" s="22"/>
      <c r="D36" s="23"/>
      <c r="E36" s="23"/>
      <c r="F36" s="23"/>
      <c r="G36" s="23"/>
      <c r="H36" s="23"/>
      <c r="I36" s="24" t="s">
        <v>82</v>
      </c>
      <c r="J36" s="25"/>
      <c r="K36" s="26">
        <f ca="1">ROUND(SUM(INDIRECT(ADDRESS(ROW()+(-1), COLUMN()+(0), 1)),INDIRECT(ADDRESS(ROW()+(-3), COLUMN()+(0), 1)),INDIRECT(ADDRESS(ROW()+(-11), COLUMN()+(0), 1))), 2)</f>
        <v>100.77</v>
      </c>
    </row>
    <row r="39" spans="1:11" ht="13.50" thickBot="1" customHeight="1">
      <c r="A39" s="27" t="s">
        <v>83</v>
      </c>
      <c r="B39" s="27"/>
      <c r="C39" s="27"/>
      <c r="D39" s="27"/>
      <c r="E39" s="27" t="s">
        <v>84</v>
      </c>
      <c r="F39" s="27" t="s">
        <v>85</v>
      </c>
      <c r="G39" s="27" t="s">
        <v>86</v>
      </c>
    </row>
    <row r="40" spans="1:11" ht="13.50" thickBot="1" customHeight="1">
      <c r="A40" s="28" t="s">
        <v>87</v>
      </c>
      <c r="B40" s="28"/>
      <c r="C40" s="28"/>
      <c r="D40" s="28"/>
      <c r="E40" s="29">
        <v>1.06202e+006</v>
      </c>
      <c r="F40" s="29">
        <v>1.06202e+006</v>
      </c>
      <c r="G40" s="29" t="s">
        <v>88</v>
      </c>
    </row>
    <row r="41" spans="1:11" ht="13.50" thickBot="1" customHeight="1">
      <c r="A41" s="30" t="s">
        <v>89</v>
      </c>
      <c r="B41" s="30"/>
      <c r="C41" s="30"/>
      <c r="D41" s="30"/>
      <c r="E41" s="31"/>
      <c r="F41" s="31"/>
      <c r="G41" s="31"/>
    </row>
    <row r="42" spans="1:11" ht="13.50" thickBot="1" customHeight="1">
      <c r="A42" s="28" t="s">
        <v>90</v>
      </c>
      <c r="B42" s="28"/>
      <c r="C42" s="28"/>
      <c r="D42" s="28"/>
      <c r="E42" s="29">
        <v>132003</v>
      </c>
      <c r="F42" s="29">
        <v>162004</v>
      </c>
      <c r="G42" s="29" t="s">
        <v>91</v>
      </c>
    </row>
    <row r="43" spans="1:11" ht="13.50" thickBot="1" customHeight="1">
      <c r="A43" s="32" t="s">
        <v>92</v>
      </c>
      <c r="B43" s="32"/>
      <c r="C43" s="32"/>
      <c r="D43" s="32"/>
      <c r="E43" s="33"/>
      <c r="F43" s="33"/>
      <c r="G43" s="33"/>
    </row>
    <row r="44" spans="1:11" ht="13.50" thickBot="1" customHeight="1">
      <c r="A44" s="30" t="s">
        <v>93</v>
      </c>
      <c r="B44" s="30"/>
      <c r="C44" s="30"/>
      <c r="D44" s="30"/>
      <c r="E44" s="31">
        <v>112010</v>
      </c>
      <c r="F44" s="31">
        <v>112010</v>
      </c>
      <c r="G44" s="31"/>
    </row>
    <row r="45" spans="1:11" ht="13.50" thickBot="1" customHeight="1">
      <c r="A45" s="28" t="s">
        <v>94</v>
      </c>
      <c r="B45" s="28"/>
      <c r="C45" s="28"/>
      <c r="D45" s="28"/>
      <c r="E45" s="29">
        <v>1.07202e+006</v>
      </c>
      <c r="F45" s="29">
        <v>1.07202e+006</v>
      </c>
      <c r="G45" s="29" t="s">
        <v>95</v>
      </c>
    </row>
    <row r="46" spans="1:11" ht="24.00" thickBot="1" customHeight="1">
      <c r="A46" s="30" t="s">
        <v>96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97</v>
      </c>
      <c r="B47" s="28"/>
      <c r="C47" s="28"/>
      <c r="D47" s="28"/>
      <c r="E47" s="29">
        <v>1.18202e+006</v>
      </c>
      <c r="F47" s="29">
        <v>1.18202e+006</v>
      </c>
      <c r="G47" s="29" t="s">
        <v>98</v>
      </c>
    </row>
    <row r="48" spans="1:11" ht="13.50" thickBot="1" customHeight="1">
      <c r="A48" s="30" t="s">
        <v>99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100</v>
      </c>
      <c r="B49" s="28"/>
      <c r="C49" s="28"/>
      <c r="D49" s="28"/>
      <c r="E49" s="29">
        <v>142010</v>
      </c>
      <c r="F49" s="29">
        <v>1.10201e+006</v>
      </c>
      <c r="G49" s="29" t="s">
        <v>101</v>
      </c>
    </row>
    <row r="50" spans="1:11" ht="24.00" thickBot="1" customHeight="1">
      <c r="A50" s="30" t="s">
        <v>102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103</v>
      </c>
      <c r="B51" s="28"/>
      <c r="C51" s="28"/>
      <c r="D51" s="28"/>
      <c r="E51" s="29">
        <v>1.03202e+006</v>
      </c>
      <c r="F51" s="29">
        <v>1.03202e+006</v>
      </c>
      <c r="G51" s="29" t="s">
        <v>104</v>
      </c>
    </row>
    <row r="52" spans="1:11" ht="13.50" thickBot="1" customHeight="1">
      <c r="A52" s="30" t="s">
        <v>105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106</v>
      </c>
      <c r="B53" s="28"/>
      <c r="C53" s="28"/>
      <c r="D53" s="28"/>
      <c r="E53" s="29">
        <v>1.07202e+006</v>
      </c>
      <c r="F53" s="29">
        <v>1.07202e+006</v>
      </c>
      <c r="G53" s="29" t="s">
        <v>107</v>
      </c>
    </row>
    <row r="54" spans="1:11" ht="24.00" thickBot="1" customHeight="1">
      <c r="A54" s="30" t="s">
        <v>108</v>
      </c>
      <c r="B54" s="30"/>
      <c r="C54" s="30"/>
      <c r="D54" s="30"/>
      <c r="E54" s="31"/>
      <c r="F54" s="31"/>
      <c r="G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01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I25:J25"/>
    <mergeCell ref="A26:B26"/>
    <mergeCell ref="D26:I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I33:J33"/>
    <mergeCell ref="A34:B34"/>
    <mergeCell ref="D34:I34"/>
    <mergeCell ref="A35:B35"/>
    <mergeCell ref="D35:H35"/>
    <mergeCell ref="A36:H36"/>
    <mergeCell ref="I36:J36"/>
    <mergeCell ref="A39:D39"/>
    <mergeCell ref="A40:D40"/>
    <mergeCell ref="E40:E41"/>
    <mergeCell ref="F40:F41"/>
    <mergeCell ref="G40:G41"/>
    <mergeCell ref="A41:D41"/>
    <mergeCell ref="A42:D42"/>
    <mergeCell ref="G42:G44"/>
    <mergeCell ref="A43:D43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