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<sst xmlns="http://schemas.openxmlformats.org/spreadsheetml/2006/main" count="116" uniqueCount="116">
  <si>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</si>
  <si>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QBB010</t>
  </si>
  <si>
    <t xml:space="preserve">m²</t>
  </si>
  <si>
    <t xml:space="preserve">Cubierta plana transitable, ventilada, con solado fijo,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</si>
  <si>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ventilada, con solado fijo, tipo convencional, pendiente del 1% al 5%, para tráfico peatonal privado.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fieltro aislante de lana mineral; IMPERMEABILIZACIÓN: tipo monocapa, adherida, formada por lámina de betún modificado con elastómero SBS, LBM(SBS)-40-FP previa imprimación con emulsión asfáltica aniónica con cargas tipo EB;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</si>
  <si>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</si>
  <si>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</si>
  <si>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</si>
  <si>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</si>
  <si>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</si>
  <si>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</si>
  <si>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</si>
  <si>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</si>
  <si>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</si>
  <si>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</si>
  <si>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</si>
  <si>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</si>
  <si>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</si>
  <si>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</si>
  <si>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</si>
  <si>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</si>
  <si>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</si>
  <si>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</si>
  <si>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</si>
  <si>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mt16lra040a</t>
  </si>
  <si>
    <t xml:space="preserve">m²</t>
  </si>
  <si>
    <t xml:space="preserve">Fieltro aislante de lana mineral, según UNE-EN 13162, revestido por una de sus caras con un complejo de papel kraft con polietileno que actúa como barrera de vapor, de 80 mm de espesor, resistencia térmica 2 m²K/W, conductividad térmica 0,042 W/(mK), Euroclase F de reacción al fuego según UNE-EN 13501-1, capacidad de absorción de agua a corto plazo &lt;=1 kg/m² y factor de resistencia a la difusión del vapor de agua 1,3.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</si>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</sst>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6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8.69</v>
      </c>
      <c r="J14" s="12">
        <f ca="1">ROUND(INDIRECT(ADDRESS(ROW()+(0), COLUMN()+(-3), 1))*INDIRECT(ADDRESS(ROW()+(0), COLUMN()+(-1), 1)), 2)</f>
        <v>10.43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0.38</v>
      </c>
      <c r="J19" s="12">
        <f ca="1">ROUND(INDIRECT(ADDRESS(ROW()+(0), COLUMN()+(-3), 1))*INDIRECT(ADDRESS(ROW()+(0), COLUMN()+(-1), 1)), 2)</f>
        <v>3.04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8</v>
      </c>
      <c r="J20" s="12">
        <f ca="1">ROUND(INDIRECT(ADDRESS(ROW()+(0), COLUMN()+(-3), 1))*INDIRECT(ADDRESS(ROW()+(0), COLUMN()+(-1), 1)), 2)</f>
        <v>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14</v>
      </c>
      <c r="H21" s="11"/>
      <c r="I21" s="12">
        <v>0.03</v>
      </c>
      <c r="J21" s="12">
        <f ca="1">ROUND(INDIRECT(ADDRESS(ROW()+(0), COLUMN()+(-3), 1))*INDIRECT(ADDRESS(ROW()+(0), COLUMN()+(-1), 1)), 2)</f>
        <v>0.42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0.4</v>
      </c>
      <c r="H22" s="11"/>
      <c r="I22" s="12">
        <v>3</v>
      </c>
      <c r="J22" s="12">
        <f ca="1">ROUND(INDIRECT(ADDRESS(ROW()+(0), COLUMN()+(-3), 1))*INDIRECT(ADDRESS(ROW()+(0), COLUMN()+(-1), 1)), 2)</f>
        <v>1.2</v>
      </c>
    </row>
    <row r="23" spans="1:10" ht="108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0.05</v>
      </c>
      <c r="H23" s="13"/>
      <c r="I23" s="14">
        <v>2.26</v>
      </c>
      <c r="J23" s="14">
        <f ca="1">ROUND(INDIRECT(ADDRESS(ROW()+(0), COLUMN()+(-3),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50.99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0.853</v>
      </c>
      <c r="H26" s="11"/>
      <c r="I26" s="12">
        <v>22.13</v>
      </c>
      <c r="J26" s="12">
        <f ca="1">ROUND(INDIRECT(ADDRESS(ROW()+(0), COLUMN()+(-3), 1))*INDIRECT(ADDRESS(ROW()+(0), COLUMN()+(-1), 1)), 2)</f>
        <v>18.88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1.319</v>
      </c>
      <c r="H27" s="11"/>
      <c r="I27" s="12">
        <v>20.78</v>
      </c>
      <c r="J27" s="12">
        <f ca="1">ROUND(INDIRECT(ADDRESS(ROW()+(0), COLUMN()+(-3), 1))*INDIRECT(ADDRESS(ROW()+(0), COLUMN()+(-1), 1)), 2)</f>
        <v>27.41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0.131</v>
      </c>
      <c r="H28" s="11"/>
      <c r="I28" s="12">
        <v>22.13</v>
      </c>
      <c r="J28" s="12">
        <f ca="1">ROUND(INDIRECT(ADDRESS(ROW()+(0), COLUMN()+(-3), 1))*INDIRECT(ADDRESS(ROW()+(0), COLUMN()+(-1), 1)), 2)</f>
        <v>2.9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0.131</v>
      </c>
      <c r="H29" s="11"/>
      <c r="I29" s="12">
        <v>21.02</v>
      </c>
      <c r="J29" s="12">
        <f ca="1">ROUND(INDIRECT(ADDRESS(ROW()+(0), COLUMN()+(-3), 1))*INDIRECT(ADDRESS(ROW()+(0), COLUMN()+(-1), 1)), 2)</f>
        <v>2.75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0.055</v>
      </c>
      <c r="H30" s="11"/>
      <c r="I30" s="12">
        <v>22.74</v>
      </c>
      <c r="J30" s="12">
        <f ca="1">ROUND(INDIRECT(ADDRESS(ROW()+(0), COLUMN()+(-3), 1))*INDIRECT(ADDRESS(ROW()+(0), COLUMN()+(-1), 1)), 2)</f>
        <v>1.25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0.055</v>
      </c>
      <c r="H31" s="11"/>
      <c r="I31" s="12">
        <v>21.02</v>
      </c>
      <c r="J31" s="12">
        <f ca="1">ROUND(INDIRECT(ADDRESS(ROW()+(0), COLUMN()+(-3), 1))*INDIRECT(ADDRESS(ROW()+(0), COLUMN()+(-1), 1)), 2)</f>
        <v>1.16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0.438</v>
      </c>
      <c r="H32" s="11"/>
      <c r="I32" s="12">
        <v>22.13</v>
      </c>
      <c r="J32" s="12">
        <f ca="1">ROUND(INDIRECT(ADDRESS(ROW()+(0), COLUMN()+(-3), 1))*INDIRECT(ADDRESS(ROW()+(0), COLUMN()+(-1), 1)), 2)</f>
        <v>9.69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3">
        <v>0.219</v>
      </c>
      <c r="H33" s="13"/>
      <c r="I33" s="14">
        <v>21.02</v>
      </c>
      <c r="J33" s="14">
        <f ca="1">ROUND(INDIRECT(ADDRESS(ROW()+(0), COLUMN()+(-3), 1))*INDIRECT(ADDRESS(ROW()+(0), COLUMN()+(-1), 1)), 2)</f>
        <v>4.6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68.64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19"/>
      <c r="D36" s="20" t="s">
        <v>82</v>
      </c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119.63</v>
      </c>
      <c r="J36" s="14">
        <f ca="1">ROUND(INDIRECT(ADDRESS(ROW()+(0), COLUMN()+(-3), 1))*INDIRECT(ADDRESS(ROW()+(0), COLUMN()+(-1), 1))/100, 2)</f>
        <v>2.39</v>
      </c>
    </row>
    <row r="37" spans="1:10" ht="13.50" thickBot="1" customHeight="1">
      <c r="A37" s="21" t="s">
        <v>84</v>
      </c>
      <c r="B37" s="21"/>
      <c r="C37" s="21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122.02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94</v>
      </c>
    </row>
    <row r="44" spans="1:10" ht="13.50" thickBot="1" customHeight="1">
      <c r="A44" s="30" t="s">
        <v>95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96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97</v>
      </c>
    </row>
    <row r="46" spans="1:10" ht="24.00" thickBot="1" customHeight="1">
      <c r="A46" s="30" t="s">
        <v>98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99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100</v>
      </c>
    </row>
    <row r="48" spans="1:10" ht="24.00" thickBot="1" customHeight="1">
      <c r="A48" s="30" t="s">
        <v>101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102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103</v>
      </c>
    </row>
    <row r="50" spans="1:10" ht="24.0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105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106</v>
      </c>
    </row>
    <row r="52" spans="1:10" ht="13.5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108</v>
      </c>
      <c r="B53" s="28"/>
      <c r="C53" s="28"/>
      <c r="D53" s="28"/>
      <c r="E53" s="28"/>
      <c r="F53" s="29">
        <v>142013</v>
      </c>
      <c r="G53" s="29"/>
      <c r="H53" s="29">
        <v>172013</v>
      </c>
      <c r="I53" s="29"/>
      <c r="J53" s="29">
        <v>3</v>
      </c>
    </row>
    <row r="54" spans="1:10" ht="13.50" thickBot="1" customHeight="1">
      <c r="A54" s="30" t="s">
        <v>109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110</v>
      </c>
      <c r="B55" s="28"/>
      <c r="C55" s="28"/>
      <c r="D55" s="28"/>
      <c r="E55" s="28"/>
      <c r="F55" s="29">
        <v>172013</v>
      </c>
      <c r="G55" s="29"/>
      <c r="H55" s="29">
        <v>172014</v>
      </c>
      <c r="I55" s="29"/>
      <c r="J55" s="29" t="s">
        <v>111</v>
      </c>
    </row>
    <row r="56" spans="1:10" ht="13.50" thickBot="1" customHeight="1">
      <c r="A56" s="30" t="s">
        <v>112</v>
      </c>
      <c r="B56" s="30"/>
      <c r="C56" s="30"/>
      <c r="D56" s="30"/>
      <c r="E56" s="30"/>
      <c r="F56" s="31"/>
      <c r="G56" s="31"/>
      <c r="H56" s="31"/>
      <c r="I56" s="31"/>
      <c r="J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  <c r="J61" s="1"/>
    </row>
  </sheetData>
  <mergeCells count="13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I34"/>
    <mergeCell ref="A35:C35"/>
    <mergeCell ref="E35:H35"/>
    <mergeCell ref="A36:C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9:J59"/>
    <mergeCell ref="A60:J60"/>
    <mergeCell ref="A61:J61"/>
  </mergeCells>
  <pageMargins left="0.147638" right="0.147638" top="0.206693" bottom="0.206693" header="0.0" footer="0.0"/>
  <pageSetup paperSize="9" orientation="portrait"/>
  <rowBreaks count="0" manualBreakCount="0">
    </rowBreaks>
</worksheet>
</file>