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<sst xmlns="http://schemas.openxmlformats.org/spreadsheetml/2006/main" count="86" uniqueCount="86">
  <si>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</si>
  <si>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QBF021</t>
  </si>
  <si>
    <t xml:space="preserve">m</t>
  </si>
  <si>
    <t xml:space="preserve">Encuentro de cubierta plana transitable, ventilada con paramento vertical. Impermeabilización con láminas de poliolefinas.</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</si>
  <si>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7 cm, 3 €/m colocados con junta abierta (separación entre 3 y 15 mm), en capa fina con adhesivo cementoso mejorado de ligantes mixtos, C2 TE, según UNE-EN 12004, con deslizamiento reducido y tiempo abierto ampliado Webercol Flex Duo "WEBER", color gris y rejuntados con mortero de juntas cementoso mejorado, tipo CG2 W A, según UNE-EN 13888, con absorción de agua reducida y resistencia elevada a la abrasión, Webercolor Premium "WEBER", color Blanco, formación de ventilación perimetral de la cámara con ladrillo cerámico hueco y colocación de vierteaguas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</si>
  <si>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</si>
  <si>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</si>
  <si>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</si>
  <si>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</si>
  <si>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</si>
  <si>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</si>
  <si>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</si>
  <si>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</si>
  <si>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</si>
  <si>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</si>
  <si>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</si>
  <si>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</si>
  <si>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</si>
  <si>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</si>
  <si>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</si>
  <si>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</si>
  <si>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</si>
  <si>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</si>
  <si>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</si>
  <si>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</si>
  <si>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</si>
  <si>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</si>
  <si>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</si>
  <si>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</si>
  <si>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</si>
  <si>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mt09mif010ba</t>
  </si>
  <si>
    <t xml:space="preserve">t</t>
  </si>
  <si>
    <t xml:space="preserve">Mortero industrial para albañilería, de cemento, color gris, categoría M-2,5 (resistencia a compresión 2,5 N/mm²), suministrado en sacos, según UNE-EN 998-2.</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</si>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</sst>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34.50" thickBot="1" customHeight="1">
      <c r="A14" s="1" t="s">
        <v>24</v>
      </c>
      <c r="B14" s="1"/>
      <c r="C14" s="1"/>
      <c r="D14" s="10" t="s">
        <v>25</v>
      </c>
      <c r="E14" s="1" t="s">
        <v>26</v>
      </c>
      <c r="F14" s="1"/>
      <c r="G14" s="11">
        <v>1.2</v>
      </c>
      <c r="H14" s="11"/>
      <c r="I14" s="12">
        <v>0.7</v>
      </c>
      <c r="J14" s="12">
        <f ca="1">ROUND(INDIRECT(ADDRESS(ROW()+(0), COLUMN()+(-3), 1))*INDIRECT(ADDRESS(ROW()+(0), COLUMN()+(-1), 1)), 2)</f>
        <v>0.84</v>
      </c>
    </row>
    <row r="15" spans="1:10" ht="45.00" thickBot="1" customHeight="1">
      <c r="A15" s="1" t="s">
        <v>27</v>
      </c>
      <c r="B15" s="1"/>
      <c r="C15" s="1"/>
      <c r="D15" s="10" t="s">
        <v>28</v>
      </c>
      <c r="E15" s="1" t="s">
        <v>29</v>
      </c>
      <c r="F15" s="1"/>
      <c r="G15" s="11">
        <v>1.15</v>
      </c>
      <c r="H15" s="11"/>
      <c r="I15" s="12">
        <v>9.16</v>
      </c>
      <c r="J15" s="12">
        <f ca="1">ROUND(INDIRECT(ADDRESS(ROW()+(0), COLUMN()+(-3), 1))*INDIRECT(ADDRESS(ROW()+(0), COLUMN()+(-1), 1)), 2)</f>
        <v>10.53</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55.50" thickBot="1" customHeight="1">
      <c r="A17" s="1" t="s">
        <v>33</v>
      </c>
      <c r="B17" s="1"/>
      <c r="C17" s="1"/>
      <c r="D17" s="10" t="s">
        <v>34</v>
      </c>
      <c r="E17" s="1" t="s">
        <v>35</v>
      </c>
      <c r="F17" s="1"/>
      <c r="G17" s="11">
        <v>0.24</v>
      </c>
      <c r="H17" s="11"/>
      <c r="I17" s="12">
        <v>0.38</v>
      </c>
      <c r="J17" s="12">
        <f ca="1">ROUND(INDIRECT(ADDRESS(ROW()+(0), COLUMN()+(-3), 1))*INDIRECT(ADDRESS(ROW()+(0), COLUMN()+(-1), 1)), 2)</f>
        <v>0.09</v>
      </c>
    </row>
    <row r="18" spans="1:10" ht="13.50" thickBot="1" customHeight="1">
      <c r="A18" s="1" t="s">
        <v>36</v>
      </c>
      <c r="B18" s="1"/>
      <c r="C18" s="1"/>
      <c r="D18" s="10" t="s">
        <v>37</v>
      </c>
      <c r="E18" s="1" t="s">
        <v>38</v>
      </c>
      <c r="F18" s="1"/>
      <c r="G18" s="11">
        <v>1.05</v>
      </c>
      <c r="H18" s="11"/>
      <c r="I18" s="12">
        <v>3</v>
      </c>
      <c r="J18" s="12">
        <f ca="1">ROUND(INDIRECT(ADDRESS(ROW()+(0), COLUMN()+(-3), 1))*INDIRECT(ADDRESS(ROW()+(0), COLUMN()+(-1), 1)), 2)</f>
        <v>3.15</v>
      </c>
    </row>
    <row r="19" spans="1:10" ht="108.00" thickBot="1" customHeight="1">
      <c r="A19" s="1" t="s">
        <v>39</v>
      </c>
      <c r="B19" s="1"/>
      <c r="C19" s="1"/>
      <c r="D19" s="10" t="s">
        <v>40</v>
      </c>
      <c r="E19" s="1" t="s">
        <v>41</v>
      </c>
      <c r="F19" s="1"/>
      <c r="G19" s="11">
        <v>0.01</v>
      </c>
      <c r="H19" s="11"/>
      <c r="I19" s="12">
        <v>2.26</v>
      </c>
      <c r="J19" s="12">
        <f ca="1">ROUND(INDIRECT(ADDRESS(ROW()+(0), COLUMN()+(-3), 1))*INDIRECT(ADDRESS(ROW()+(0), COLUMN()+(-1), 1)), 2)</f>
        <v>0.02</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23.99</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0.109</v>
      </c>
      <c r="H24" s="11"/>
      <c r="I24" s="12">
        <v>22.13</v>
      </c>
      <c r="J24" s="12">
        <f ca="1">ROUND(INDIRECT(ADDRESS(ROW()+(0), COLUMN()+(-3), 1))*INDIRECT(ADDRESS(ROW()+(0), COLUMN()+(-1), 1)), 2)</f>
        <v>2.41</v>
      </c>
    </row>
    <row r="25" spans="1:10" ht="13.50" thickBot="1" customHeight="1">
      <c r="A25" s="1" t="s">
        <v>53</v>
      </c>
      <c r="B25" s="1"/>
      <c r="C25" s="1"/>
      <c r="D25" s="10" t="s">
        <v>54</v>
      </c>
      <c r="E25" s="1" t="s">
        <v>55</v>
      </c>
      <c r="F25" s="1"/>
      <c r="G25" s="11">
        <v>0.109</v>
      </c>
      <c r="H25" s="11"/>
      <c r="I25" s="12">
        <v>21.02</v>
      </c>
      <c r="J25" s="12">
        <f ca="1">ROUND(INDIRECT(ADDRESS(ROW()+(0), COLUMN()+(-3), 1))*INDIRECT(ADDRESS(ROW()+(0), COLUMN()+(-1), 1)), 2)</f>
        <v>2.29</v>
      </c>
    </row>
    <row r="26" spans="1:10" ht="13.50" thickBot="1" customHeight="1">
      <c r="A26" s="1" t="s">
        <v>56</v>
      </c>
      <c r="B26" s="1"/>
      <c r="C26" s="1"/>
      <c r="D26" s="10" t="s">
        <v>57</v>
      </c>
      <c r="E26" s="1" t="s">
        <v>58</v>
      </c>
      <c r="F26" s="1"/>
      <c r="G26" s="11">
        <v>0.349</v>
      </c>
      <c r="H26" s="11"/>
      <c r="I26" s="12">
        <v>22.13</v>
      </c>
      <c r="J26" s="12">
        <f ca="1">ROUND(INDIRECT(ADDRESS(ROW()+(0), COLUMN()+(-3), 1))*INDIRECT(ADDRESS(ROW()+(0), COLUMN()+(-1), 1)), 2)</f>
        <v>7.72</v>
      </c>
    </row>
    <row r="27" spans="1:10" ht="13.50" thickBot="1" customHeight="1">
      <c r="A27" s="1" t="s">
        <v>59</v>
      </c>
      <c r="B27" s="1"/>
      <c r="C27" s="1"/>
      <c r="D27" s="10" t="s">
        <v>60</v>
      </c>
      <c r="E27" s="1" t="s">
        <v>61</v>
      </c>
      <c r="F27" s="1"/>
      <c r="G27" s="11">
        <v>0.447</v>
      </c>
      <c r="H27" s="11"/>
      <c r="I27" s="12">
        <v>20.78</v>
      </c>
      <c r="J27" s="12">
        <f ca="1">ROUND(INDIRECT(ADDRESS(ROW()+(0), COLUMN()+(-3), 1))*INDIRECT(ADDRESS(ROW()+(0), COLUMN()+(-1), 1)), 2)</f>
        <v>9.29</v>
      </c>
    </row>
    <row r="28" spans="1:10" ht="13.50" thickBot="1" customHeight="1">
      <c r="A28" s="1" t="s">
        <v>62</v>
      </c>
      <c r="B28" s="1"/>
      <c r="C28" s="1"/>
      <c r="D28" s="10" t="s">
        <v>63</v>
      </c>
      <c r="E28" s="1" t="s">
        <v>64</v>
      </c>
      <c r="F28" s="1"/>
      <c r="G28" s="13">
        <v>0.202</v>
      </c>
      <c r="H28" s="13"/>
      <c r="I28" s="14">
        <v>22.13</v>
      </c>
      <c r="J28" s="14">
        <f ca="1">ROUND(INDIRECT(ADDRESS(ROW()+(0), COLUMN()+(-3), 1))*INDIRECT(ADDRESS(ROW()+(0), COLUMN()+(-1), 1)), 2)</f>
        <v>4.47</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26.18</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50.17</v>
      </c>
      <c r="J31" s="14">
        <f ca="1">ROUND(INDIRECT(ADDRESS(ROW()+(0), COLUMN()+(-3), 1))*INDIRECT(ADDRESS(ROW()+(0), COLUMN()+(-1), 1))/100, 2)</f>
        <v>1</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51.17</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142013</v>
      </c>
      <c r="G40" s="29"/>
      <c r="H40" s="29">
        <v>172013</v>
      </c>
      <c r="I40" s="29"/>
      <c r="J40" s="29">
        <v>3</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