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<sst xmlns="http://schemas.openxmlformats.org/spreadsheetml/2006/main" count="52" uniqueCount="52">
  <si>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</si>
  <si>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REG220</t>
  </si>
  <si>
    <t xml:space="preserve">m</t>
  </si>
  <si>
    <t xml:space="preserve">Revestimiento de peldaño de escalera exterior, con piezas de gres porcelánico técnico.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</si>
  <si>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porcelánico técnico, formado por huella con canto redondeado, y tabica, gama media, capacidad de absorción de agua E&lt;0,5%, grupo BIa, según UNE-EN 14411, con resistencia al deslizamiento Rd&gt;45 según UNE-EN 16165 y resbaladicidad clase 3 según CTE. COLOCACIÓN: en capa fina y mediante encolado simple con adhesivo cementoso de fraguado normal, de altas prestaciones, C1 T, según UNE-EN 12004, con deslizamiento reducido Webercol Dur "WEBER", color gris. REJUNTADO: con mortero de juntas cementoso mejorado, tipo CG2 W A, según UNE-EN 13888, con absorción de agua reducida y resistencia elevada a la abrasión, Webercolor Premium "WEBER",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</si>
  <si>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</si>
  <si>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</si>
  <si>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</si>
  <si>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</si>
  <si>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</si>
  <si>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</si>
  <si>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</si>
  <si>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mt09mcw010d</t>
  </si>
  <si>
    <t xml:space="preserve">kg</t>
  </si>
  <si>
    <t xml:space="preserve">Adhesivo cementoso de fraguado normal, de altas prestaciones, C1 T, según UNE-EN 12004, con deslizamiento reducido Webercol Dur "WEBER", color gris, a base de cemento gris, resina sintética, áridos silíceos y calcáreos y aditivos orgánicos e inorgánicos, con resistencia a la inmersión en agua.</t>
  </si>
  <si>
    <t xml:space="preserve">mt18bcp115pd</t>
  </si>
  <si>
    <t xml:space="preserve">m</t>
  </si>
  <si>
    <t xml:space="preserve">Huella de gres porcelánico técnico con canto redondeado, gama media, capacidad de absorción de agua E&lt;0,5%, grupo BIa,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</si>
  <si>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mt18bcp116pd</t>
  </si>
  <si>
    <t xml:space="preserve">m</t>
  </si>
  <si>
    <t xml:space="preserve">Tabica de gres porcelánico técnico, gama media, capacidad de absorción de agua E&lt;0,5%, grupo BIa,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</si>
  <si>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</si>
  <si>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</si>
  <si>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</si>
  <si>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mt09mcw050ia</t>
  </si>
  <si>
    <t xml:space="preserve">kg</t>
  </si>
  <si>
    <t xml:space="preserve">Mortero de juntas cementoso mejorado, tipo CG2 W A, según UNE-EN 13888, con absorción de agua reducida y resistencia elevada a la abrasión, Webercolor Premium "WEBER", color Blanco, compuesto de cementos especiales, resina, áridos silíceos, aditivos hidrofugantes y aditivos orgánicos e inorgánicos específicos, con muy bajo contenido de sustancias orgánicas volátiles (VOC), con tecnología Protect³ y Pure Clean, bactericida, antimoho y antiverdín, repelente del agua y la suciedad, de fraguado y endurecimiento rápido, con efecto preventivo de las eflorescencias, con alta resistencia a los agentes químicos, flexible e impermeable al agua, para rejuntado de todo tipo de piezas cerámicas, piedras naturales y terrazo, para juntas de hasta 15 mm.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</si>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</sst>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82" customWidth="1"/>
    <col min="4" max="4" width="70.89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76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45.0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1.485</v>
      </c>
      <c r="G10" s="11"/>
      <c r="H10" s="12">
        <v>0.33</v>
      </c>
      <c r="I10" s="12">
        <f ca="1">ROUND(INDIRECT(ADDRESS(ROW()+(0), COLUMN()+(-3), 1))*INDIRECT(ADDRESS(ROW()+(0), COLUMN()+(-1), 1)), 2)</f>
        <v>0.49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20</v>
      </c>
      <c r="I11" s="12">
        <f ca="1">ROUND(INDIRECT(ADDRESS(ROW()+(0), COLUMN()+(-3), 1))*INDIRECT(ADDRESS(ROW()+(0), COLUMN()+(-1), 1)), 2)</f>
        <v>21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6.95</v>
      </c>
      <c r="I12" s="12">
        <f ca="1">ROUND(INDIRECT(ADDRESS(ROW()+(0), COLUMN()+(-3), 1))*INDIRECT(ADDRESS(ROW()+(0), COLUMN()+(-1), 1)), 2)</f>
        <v>7.3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0.052</v>
      </c>
      <c r="G13" s="11"/>
      <c r="H13" s="12">
        <v>2.4</v>
      </c>
      <c r="I13" s="12">
        <f ca="1">ROUND(INDIRECT(ADDRESS(ROW()+(0), COLUMN()+(-3), 1))*INDIRECT(ADDRESS(ROW()+(0), COLUMN()+(-1), 1)), 2)</f>
        <v>0.12</v>
      </c>
    </row>
    <row r="14" spans="1:9" ht="97.5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0.046</v>
      </c>
      <c r="G14" s="13"/>
      <c r="H14" s="14">
        <v>2.26</v>
      </c>
      <c r="I14" s="14">
        <f ca="1">ROUND(INDIRECT(ADDRESS(ROW()+(0), COLUMN()+(-3), 1))*INDIRECT(ADDRESS(ROW()+(0), COLUMN()+(-1), 1)), 2)</f>
        <v>0.1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29.01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0.696</v>
      </c>
      <c r="G17" s="11"/>
      <c r="H17" s="12">
        <v>23.1</v>
      </c>
      <c r="I17" s="12">
        <f ca="1">ROUND(INDIRECT(ADDRESS(ROW()+(0), COLUMN()+(-3), 1))*INDIRECT(ADDRESS(ROW()+(0), COLUMN()+(-1), 1)), 2)</f>
        <v>16.08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0.348</v>
      </c>
      <c r="G18" s="13"/>
      <c r="H18" s="14">
        <v>21.94</v>
      </c>
      <c r="I18" s="14">
        <f ca="1">ROUND(INDIRECT(ADDRESS(ROW()+(0), COLUMN()+(-3), 1))*INDIRECT(ADDRESS(ROW()+(0), COLUMN()+(-1), 1)), 2)</f>
        <v>7.64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23.72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52.73</v>
      </c>
      <c r="I21" s="14">
        <f ca="1">ROUND(INDIRECT(ADDRESS(ROW()+(0), COLUMN()+(-3), 1))*INDIRECT(ADDRESS(ROW()+(0), COLUMN()+(-1), 1))/100, 2)</f>
        <v>1.05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53.78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