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<sst xmlns="http://schemas.openxmlformats.org/spreadsheetml/2006/main" count="34" uniqueCount="34">
  <si>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</si>
  <si>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RSY030</t>
  </si>
  <si>
    <t xml:space="preserve">m²</t>
  </si>
  <si>
    <t xml:space="preserve">Rejuntado de pavimento de piedra natural.</t>
  </si>
  <si>
    <r>
      <rPr>
        <sz val="8.25"/>
        <color rgb="FF000000"/>
        <rFont val="Arial"/>
        <family val="2"/>
      </rPr>
      <t xml:space="preserve">Rejuntado de pavimento de piedra natural con juntas enrasadas de 3 mm de anchura, mediante mortero de juntas cementoso mejorado, tipo CG2 W A, según UNE-EN 13888, con absorción de agua reducida y resistencia elevada a la abrasión, Webercolor Junta Ancha "WEBER", color Blanco, previa eliminación del material de juntas existente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</si>
  <si>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</si>
  <si>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</si>
  <si>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</si>
  <si>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</si>
  <si>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</si>
  <si>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</si>
  <si>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</si>
  <si>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mt09mcw050ha</t>
  </si>
  <si>
    <t xml:space="preserve">kg</t>
  </si>
  <si>
    <t xml:space="preserve">Mortero de juntas cementoso mejorado, tipo CG2 W A, según UNE-EN 13888, con absorción de agua reducida y resistencia elevada a la abrasión, Webercolor Junta Ancha "WEBER", color Blanco, compuesto de cemento, áridos calcáreos, resinas sintéticas, aditivos orgánicos e inorgánicos específicos y pigmentos minerales, con muy bajo contenido de sustancias orgánicas volátiles (VOC), de endurecimiento sin retracción e impermeable al agua, para rejuntado de todo tipo de piezas cerámicas y piedras naturales, para juntas de 3 a 15 mm.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</si>
  <si>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</si>
  <si>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</si>
  <si>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</si>
  <si>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</si>
  <si>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</si>
  <si>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</si>
  <si>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</si>
  <si>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mo077</t>
  </si>
  <si>
    <t xml:space="preserve">h</t>
  </si>
  <si>
    <t xml:space="preserve">Ayudante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</si>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</sst>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8.68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0.04</v>
      </c>
      <c r="F10" s="14">
        <v>1.23</v>
      </c>
      <c r="G10" s="14">
        <f ca="1">ROUND(INDIRECT(ADDRESS(ROW()+(0), COLUMN()+(-2), 1))*INDIRECT(ADDRESS(ROW()+(0), COLUMN()+(-1), 1)), 2)</f>
        <v>0.05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0.059</v>
      </c>
      <c r="F13" s="14">
        <v>3.19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0.297</v>
      </c>
      <c r="F16" s="13">
        <v>21.02</v>
      </c>
      <c r="G16" s="13">
        <f ca="1">ROUND(INDIRECT(ADDRESS(ROW()+(0), COLUMN()+(-2), 1))*INDIRECT(ADDRESS(ROW()+(0), COLUMN()+(-1), 1)), 2)</f>
        <v>6.24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0.297</v>
      </c>
      <c r="F17" s="14">
        <v>20.78</v>
      </c>
      <c r="G17" s="14">
        <f ca="1">ROUND(INDIRECT(ADDRESS(ROW()+(0), COLUMN()+(-2), 1))*INDIRECT(ADDRESS(ROW()+(0), COLUMN()+(-1), 1)), 2)</f>
        <v>6.17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12.41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12.65</v>
      </c>
      <c r="G20" s="14">
        <f ca="1">ROUND(INDIRECT(ADDRESS(ROW()+(0), COLUMN()+(-2), 1))*INDIRECT(ADDRESS(ROW()+(0), COLUMN()+(-1), 1))/100, 2)</f>
        <v>0.25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12.9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