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<sst xmlns="http://schemas.openxmlformats.org/spreadsheetml/2006/main" count="44" uniqueCount="44">
  <si>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</si>
  <si>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UPT020</t>
  </si>
  <si>
    <t xml:space="preserve">m²</t>
  </si>
  <si>
    <t xml:space="preserve">Revestimiento de vaso de piscina con baldosas de gres.</t>
  </si>
  <si>
    <r>
      <rPr>
        <sz val="8.25"/>
        <color rgb="FF000000"/>
        <rFont val="Arial"/>
        <family val="2"/>
      </rPr>
      <t xml:space="preserve">Revestimiento de baldosa de gres esmaltado color azul, superficie lisa, de 245x120x9 mm, en suelos y paredes de vasos de piscinas, recibidas con adhesivo cementoso mejorado de ligantes mixtos, C2 TE, según UNE-EN 12004, con deslizamiento reducido y tiempo abierto ampliado Webercol Flex Duo "WEBER", color gris y mortero de juntas cementoso mejorado, tipo CG2 W A, según UNE-EN 13888, con absorción de agua reducida y resistencia elevada a la abrasión, Webercolor Premium "WEBER", color Blanco. El precio no incluye la impermeabilización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</si>
  <si>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</si>
  <si>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</si>
  <si>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</si>
  <si>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</si>
  <si>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</si>
  <si>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</si>
  <si>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</si>
  <si>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mt18bdk010fG</t>
  </si>
  <si>
    <t xml:space="preserve">m²</t>
  </si>
  <si>
    <t xml:space="preserve">Baldosa de gres esmaltado color azul, superficie lisa, de 245x120x9 mm.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</si>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</sst>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14.87</v>
      </c>
      <c r="I10" s="12">
        <f ca="1">ROUND(INDIRECT(ADDRESS(ROW()+(0), COLUMN()+(-3), 1))*INDIRECT(ADDRESS(ROW()+(0), COLUMN()+(-1), 1)), 2)</f>
        <v>14.87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0.38</v>
      </c>
      <c r="I11" s="12">
        <f ca="1">ROUND(INDIRECT(ADDRESS(ROW()+(0), COLUMN()+(-3), 1))*INDIRECT(ADDRESS(ROW()+(0), COLUMN()+(-1), 1)), 2)</f>
        <v>2.28</v>
      </c>
    </row>
    <row r="12" spans="1:9" ht="97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0.34</v>
      </c>
      <c r="G12" s="13"/>
      <c r="H12" s="14">
        <v>2.26</v>
      </c>
      <c r="I12" s="14">
        <f ca="1">ROUND(INDIRECT(ADDRESS(ROW()+(0), COLUMN()+(-3), 1))*INDIRECT(ADDRESS(ROW()+(0), COLUMN()+(-1), 1)), 2)</f>
        <v>0.77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17.92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0.73</v>
      </c>
      <c r="G15" s="11"/>
      <c r="H15" s="12">
        <v>23.1</v>
      </c>
      <c r="I15" s="12">
        <f ca="1">ROUND(INDIRECT(ADDRESS(ROW()+(0), COLUMN()+(-3), 1))*INDIRECT(ADDRESS(ROW()+(0), COLUMN()+(-1), 1)), 2)</f>
        <v>16.86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0.534</v>
      </c>
      <c r="G16" s="13"/>
      <c r="H16" s="14">
        <v>21.94</v>
      </c>
      <c r="I16" s="14">
        <f ca="1">ROUND(INDIRECT(ADDRESS(ROW()+(0), COLUMN()+(-3), 1))*INDIRECT(ADDRESS(ROW()+(0), COLUMN()+(-1), 1)), 2)</f>
        <v>11.72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28.58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3</v>
      </c>
      <c r="G19" s="13"/>
      <c r="H19" s="14">
        <f ca="1">ROUND(SUM(INDIRECT(ADDRESS(ROW()+(-2), COLUMN()+(1), 1)),INDIRECT(ADDRESS(ROW()+(-6), COLUMN()+(1), 1))), 2)</f>
        <v>46.5</v>
      </c>
      <c r="I19" s="14">
        <f ca="1">ROUND(INDIRECT(ADDRESS(ROW()+(0), COLUMN()+(-3), 1))*INDIRECT(ADDRESS(ROW()+(0), COLUMN()+(-1), 1))/100, 2)</f>
        <v>1.4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47.9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